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activeTab="0"/>
  </bookViews>
  <sheets>
    <sheet name="附件1" sheetId="1" r:id="rId1"/>
  </sheets>
  <definedNames>
    <definedName name="_xlnm._FilterDatabase" localSheetId="0" hidden="1">'附件1'!$A$3:$V$302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<sst xmlns="http://schemas.openxmlformats.org/spreadsheetml/2006/main" count="1179" uniqueCount="309">
  <si>
    <t>附件1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</si>
  <si>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</si>
  <si>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</si>
  <si>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</si>
  <si>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</si>
  <si>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</si>
  <si>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</si>
  <si>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</si>
  <si>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</si>
  <si>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</si>
  <si>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</si>
  <si>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</si>
  <si>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</si>
  <si>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</si>
  <si>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</si>
  <si>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</si>
  <si>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</si>
  <si>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</si>
  <si>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</si>
  <si>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</si>
  <si>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</si>
  <si>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户籍要求</t>
  </si>
  <si>
    <t>学历要求</t>
  </si>
  <si>
    <t>武都实验中学</t>
  </si>
  <si>
    <t>初中</t>
  </si>
  <si>
    <t>已签农硕生</t>
  </si>
  <si>
    <t>武都区八一中学</t>
  </si>
  <si>
    <t>武都区洛塘中学</t>
  </si>
  <si>
    <t>武都区户籍</t>
  </si>
  <si>
    <t>本科及以上学历</t>
  </si>
  <si>
    <t>武都区甘泉农业中学</t>
  </si>
  <si>
    <t>武都区安化初级中学</t>
  </si>
  <si>
    <t>武都区鱼龙初级中学</t>
  </si>
  <si>
    <t>武都区角弓初级中学</t>
  </si>
  <si>
    <t>武都区外纳初级中学</t>
  </si>
  <si>
    <t>武都区隆兴九年制学校</t>
  </si>
  <si>
    <t>武都区龙坝九年制学校</t>
  </si>
  <si>
    <t>武都区熊池九年制学校</t>
  </si>
  <si>
    <t>武都区石门九年制学校</t>
  </si>
  <si>
    <t>武都区池坝九年制学校</t>
  </si>
  <si>
    <t>武都区透防九年制学校</t>
  </si>
  <si>
    <t>武都区琵琶九年制学校</t>
  </si>
  <si>
    <t>武都区麻柳九年制学校</t>
  </si>
  <si>
    <t>武都区五马九年制学校</t>
  </si>
  <si>
    <t>武都区月照九年制学校</t>
  </si>
  <si>
    <t>武都区三仓九年制学校</t>
  </si>
  <si>
    <t>武都区五库九年制学校</t>
  </si>
  <si>
    <t>小学</t>
  </si>
  <si>
    <t>本科及以上学历或师范类专业专科学历</t>
  </si>
  <si>
    <t>武都区安化中心小学</t>
  </si>
  <si>
    <t>武都区鱼龙中心小学</t>
  </si>
  <si>
    <t>武都区甘泉中心小学</t>
  </si>
  <si>
    <t>武都区佛崖中心小学</t>
  </si>
  <si>
    <t>武都区坪垭中心小学</t>
  </si>
  <si>
    <t>武都区角弓中心小学</t>
  </si>
  <si>
    <t>武都区马营中心小学</t>
  </si>
  <si>
    <t>武都区外纳中心小学</t>
  </si>
  <si>
    <t>武都区三河中心小学</t>
  </si>
  <si>
    <t>武都区洛塘中心小学</t>
  </si>
  <si>
    <t>武都区裕河中心小学</t>
  </si>
  <si>
    <t>武都区鱼龙李庄小学</t>
  </si>
  <si>
    <t>武都区佛崖歇马小学</t>
  </si>
  <si>
    <t>武都区黄坪小学</t>
  </si>
  <si>
    <t>武都区两水段河坝小学</t>
  </si>
  <si>
    <t>武都区角弓柳城小学</t>
  </si>
  <si>
    <t>武都区角弓陈家坝小学</t>
  </si>
  <si>
    <t>武都区角弓下侯子教学点</t>
  </si>
  <si>
    <t>武都区角弓百草沟教学点</t>
  </si>
  <si>
    <t>武都区外纳稻畦小学</t>
  </si>
  <si>
    <t>武都区琵琶麻崖小学</t>
  </si>
  <si>
    <t>武都区枫相渭河小学</t>
  </si>
  <si>
    <t>小计</t>
  </si>
  <si>
    <t>宕昌县旧城中学</t>
  </si>
  <si>
    <t>宕昌县哈达铺中学</t>
  </si>
  <si>
    <t>宕昌县南河中学</t>
  </si>
  <si>
    <t>不限户籍</t>
  </si>
  <si>
    <t>宕昌县哈达铺小学</t>
  </si>
  <si>
    <t>专科宕昌县户籍，本科及以上不限户籍</t>
  </si>
  <si>
    <t>宕昌县哈达铺学区玉岗教学点</t>
  </si>
  <si>
    <t>宕昌县哈达铺学区新寨小学</t>
  </si>
  <si>
    <t>宕昌县哈达铺学区下罗小学</t>
  </si>
  <si>
    <t>宕昌县阿坞九年制学校</t>
  </si>
  <si>
    <t>宕昌县阿坞学区别竜沟教学点</t>
  </si>
  <si>
    <t>宕昌县阿坞学区西固小学</t>
  </si>
  <si>
    <t>宕昌县金木九年制学校</t>
  </si>
  <si>
    <t>宕昌县牛家学区上哈竜教学点</t>
  </si>
  <si>
    <t>宕昌县牛家学区玉龙小学</t>
  </si>
  <si>
    <t>宕昌县牛家学区玉萍小学</t>
  </si>
  <si>
    <t>宕昌县理川中学</t>
  </si>
  <si>
    <t>宕昌县理川小学</t>
  </si>
  <si>
    <t>宕昌县理川学区杨家小学</t>
  </si>
  <si>
    <t>宕昌县八力学区拉子小学</t>
  </si>
  <si>
    <t>宕昌县八力学区石门小学</t>
  </si>
  <si>
    <t>宕昌县庞家九年制学校</t>
  </si>
  <si>
    <t>宕昌县木耳小学</t>
  </si>
  <si>
    <t>宕昌县大舍学区上马龙小学</t>
  </si>
  <si>
    <t>宕昌县南阳中学</t>
  </si>
  <si>
    <t>宕昌县南阳学区堡子川小学</t>
  </si>
  <si>
    <t>宕昌县兴化九年制学校</t>
  </si>
  <si>
    <t>宕昌县好梯九年制学校</t>
  </si>
  <si>
    <t>宕昌县韩院学区菜地湾小学</t>
  </si>
  <si>
    <t>宕昌县竹院九年制学校</t>
  </si>
  <si>
    <t>宕昌县官亭九年制学校</t>
  </si>
  <si>
    <t>宕昌县谢家坝九年制学校</t>
  </si>
  <si>
    <t>宕昌县沙湾学区杨何家小学</t>
  </si>
  <si>
    <t>宕昌县大寨九年制学校</t>
  </si>
  <si>
    <t>宕昌县新寨中学</t>
  </si>
  <si>
    <t>宕昌县狮子九年制学校</t>
  </si>
  <si>
    <t>成县第二中学</t>
  </si>
  <si>
    <t>成县第四中学</t>
  </si>
  <si>
    <t>成县户籍</t>
  </si>
  <si>
    <t>成县化垭农职业中学</t>
  </si>
  <si>
    <t>成县陈院初级中学</t>
  </si>
  <si>
    <t>成县店村初级中学</t>
  </si>
  <si>
    <t>成县沙坝学校</t>
  </si>
  <si>
    <t>成县索池学校</t>
  </si>
  <si>
    <t>成县纸坊学校</t>
  </si>
  <si>
    <t>成县黄陈学校</t>
  </si>
  <si>
    <t>成县王磨学校</t>
  </si>
  <si>
    <t>成县南康学校</t>
  </si>
  <si>
    <t>成县宋坪学校</t>
  </si>
  <si>
    <t>成县苇子沟学校</t>
  </si>
  <si>
    <t>成县黄渚学校</t>
  </si>
  <si>
    <t>成县镡坝学校</t>
  </si>
  <si>
    <t>本科及以上学历或师范院校师范类专业专科学历</t>
  </si>
  <si>
    <t>成县镡河学校</t>
  </si>
  <si>
    <t>成县大坪学校</t>
  </si>
  <si>
    <t>成县苏元学校</t>
  </si>
  <si>
    <t>成县二郎学校</t>
  </si>
  <si>
    <t>成县店村小学</t>
  </si>
  <si>
    <t>成县小川小学</t>
  </si>
  <si>
    <t>成县朱家桥学校</t>
  </si>
  <si>
    <t>成县化垭小学</t>
  </si>
  <si>
    <t>成县红川席郝小学</t>
  </si>
  <si>
    <t>成县索池唐山小学</t>
  </si>
  <si>
    <t>成县苏元庙垭小学</t>
  </si>
  <si>
    <t>成县二郎严河小学</t>
  </si>
  <si>
    <t>康县城关镇初级中学</t>
  </si>
  <si>
    <t>康县第二中学</t>
  </si>
  <si>
    <t>康县户籍</t>
  </si>
  <si>
    <t>康县周家坝镇初级中学</t>
  </si>
  <si>
    <t>康县平洛镇初级中学</t>
  </si>
  <si>
    <t>康县云台镇初级中学</t>
  </si>
  <si>
    <t>康县岸门口镇初级中学</t>
  </si>
  <si>
    <t>康县阳坝镇初级中学</t>
  </si>
  <si>
    <t>康县大堡镇初级中学</t>
  </si>
  <si>
    <t>康县周家坝镇周家坝小学</t>
  </si>
  <si>
    <t>康县豆坝镇九年制学校</t>
  </si>
  <si>
    <t>康县豆坝镇刘坝教学点</t>
  </si>
  <si>
    <t>康县阳坝镇托河小学</t>
  </si>
  <si>
    <t>康县阳坝镇太平小学</t>
  </si>
  <si>
    <t>康县大南峪镇九年制学校</t>
  </si>
  <si>
    <t>康县大南峪镇郑湾小学</t>
  </si>
  <si>
    <t>康县大南峪镇李河小学</t>
  </si>
  <si>
    <t>康县大南峪镇新庄小学</t>
  </si>
  <si>
    <t>康县大南峪镇焦家沟小学</t>
  </si>
  <si>
    <t>康县大南峪镇窑坪小学</t>
  </si>
  <si>
    <t>康县大南峪镇李家沟小学</t>
  </si>
  <si>
    <t>康县店子乡解板小学</t>
  </si>
  <si>
    <t>康县店子乡中坝小学</t>
  </si>
  <si>
    <t>康县周家坝镇李山小学</t>
  </si>
  <si>
    <t>康县周家坝镇河口小学</t>
  </si>
  <si>
    <t>康县周家坝镇郭崖小学</t>
  </si>
  <si>
    <t>康县周家坝镇成山小学</t>
  </si>
  <si>
    <t>康县周家坝镇西沟小学</t>
  </si>
  <si>
    <t>康县周家坝镇安坪小学</t>
  </si>
  <si>
    <t>康县两河镇九年制学校</t>
  </si>
  <si>
    <t>康县两河镇巩坝教学点</t>
  </si>
  <si>
    <t>康县三河坝镇九年制学校</t>
  </si>
  <si>
    <t>康县三河坝镇秧田小学</t>
  </si>
  <si>
    <t>康县三河坝镇水草坝教学点</t>
  </si>
  <si>
    <t>康县云台镇铺坝小学</t>
  </si>
  <si>
    <t>康县云台镇上店小学</t>
  </si>
  <si>
    <t>康县云台镇中院小学</t>
  </si>
  <si>
    <t>康县云台镇山岔小学</t>
  </si>
  <si>
    <t>康县云台镇关场教学点</t>
  </si>
  <si>
    <t>康县太石乡李家山教学点</t>
  </si>
  <si>
    <t>康县铜钱镇九年制学校</t>
  </si>
  <si>
    <t>康县铜钱镇郝坪教学点</t>
  </si>
  <si>
    <t>康县迷坝乡九年制学校</t>
  </si>
  <si>
    <t>康县迷坝乡腰镡教学点</t>
  </si>
  <si>
    <t>康县迷坝乡十字教学点</t>
  </si>
  <si>
    <t>康县迷坝乡张台教学点</t>
  </si>
  <si>
    <t>康县寺台镇剪子教学点</t>
  </si>
  <si>
    <t>康县平洛镇贯沟教学点</t>
  </si>
  <si>
    <t>文县第三中学</t>
  </si>
  <si>
    <t>文县户籍</t>
  </si>
  <si>
    <t>文县第四中学</t>
  </si>
  <si>
    <t>文县范坝初级中学</t>
  </si>
  <si>
    <t>文县堡子坝初级中学</t>
  </si>
  <si>
    <t>文县石鸡坝初级中学</t>
  </si>
  <si>
    <t>文县中庙初级中学</t>
  </si>
  <si>
    <t>文县梨坪初级中学</t>
  </si>
  <si>
    <t>文县中寨初级中学</t>
  </si>
  <si>
    <t>文县口头坝九年制</t>
  </si>
  <si>
    <t>文县天池九年制</t>
  </si>
  <si>
    <t>文县舍书九年制</t>
  </si>
  <si>
    <t>文县横丹九年制</t>
  </si>
  <si>
    <t>文县梨坪赵村小学</t>
  </si>
  <si>
    <t>文县中庙余家湾小学</t>
  </si>
  <si>
    <t>文县桥头为头小学</t>
  </si>
  <si>
    <t xml:space="preserve">文县桥头新寺小学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</si>
  <si>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文县梨坪玉坪小学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</si>
  <si>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文县石鸡坝哈南小学</t>
  </si>
  <si>
    <t>文县梨坪细燕小学</t>
  </si>
  <si>
    <t>文县天池关坪小学</t>
  </si>
  <si>
    <t>文县桥头丰坡小学</t>
  </si>
  <si>
    <t>文县堡子坝福场小学</t>
  </si>
  <si>
    <t>文县中寨新隆小学</t>
  </si>
  <si>
    <t>文县尖山河口小学</t>
  </si>
  <si>
    <t>西和县第三中学</t>
  </si>
  <si>
    <t>西和县户籍</t>
  </si>
  <si>
    <t>西和县第四中学</t>
  </si>
  <si>
    <t>西和县大柳九年制</t>
  </si>
  <si>
    <t>西和县大桥镇九年制学校</t>
  </si>
  <si>
    <t>西和县蒿林乡九年制学校</t>
  </si>
  <si>
    <t>西和县河口九年制学校</t>
  </si>
  <si>
    <t>西和县六巷乡九年制学校</t>
  </si>
  <si>
    <t>西和县马元镇九年制学校</t>
  </si>
  <si>
    <t>西和县晒经乡九年制学校</t>
  </si>
  <si>
    <t>西和县石峡镇九年制学校</t>
  </si>
  <si>
    <t>西和县太石河乡九年制学校</t>
  </si>
  <si>
    <t>西和县西高山镇九年制学校</t>
  </si>
  <si>
    <t>西和县喜集九年制学校</t>
  </si>
  <si>
    <t>西和县赵五九年制学校</t>
  </si>
  <si>
    <t>西和县兴隆镇初级中学</t>
  </si>
  <si>
    <t>西和县何坝镇强郑中心小学</t>
  </si>
  <si>
    <t>西和县姜席镇姜川中心小学</t>
  </si>
  <si>
    <t>西和县洛峪镇中心小学</t>
  </si>
  <si>
    <t>西和县石堡镇祁家中心小学</t>
  </si>
  <si>
    <t>西和县长道镇中心小学</t>
  </si>
  <si>
    <t>西和县卢河镇董河中心小学</t>
  </si>
  <si>
    <t>西和县苏合镇张河中心小学</t>
  </si>
  <si>
    <t>西和县姜席镇马集小学</t>
  </si>
  <si>
    <t>西和县卢河镇草关小学</t>
  </si>
  <si>
    <t>西和县洛峪镇鲁冉小学</t>
  </si>
  <si>
    <t>西和县洛峪镇柏树小学</t>
  </si>
  <si>
    <t>西和县十里镇侯村小学</t>
  </si>
  <si>
    <t>西和县十里镇小麦小学</t>
  </si>
  <si>
    <t>西和县石堡镇张河小学</t>
  </si>
  <si>
    <t>西和县西高山镇尹庄小学</t>
  </si>
  <si>
    <t>西和县长道镇大柳小学</t>
  </si>
  <si>
    <t>西和县长道镇丰收小学</t>
  </si>
  <si>
    <t>西和县卢河镇丁钱教学点</t>
  </si>
  <si>
    <t>西和县洛峪镇铜水教学点</t>
  </si>
  <si>
    <t>西和县马元镇马沟教学点</t>
  </si>
  <si>
    <t>西和县马元镇南沟教学点</t>
  </si>
  <si>
    <t>西和县十里镇后川教学点</t>
  </si>
  <si>
    <t>西和县十里镇仁义教学点</t>
  </si>
  <si>
    <t>礼县白河农中</t>
  </si>
  <si>
    <t>礼县第三中学</t>
  </si>
  <si>
    <t>礼县王坝镇初级中学</t>
  </si>
  <si>
    <t>礼县户籍</t>
  </si>
  <si>
    <t>礼县湫山镇九年制学校</t>
  </si>
  <si>
    <t>礼县洮坪镇初级中学</t>
  </si>
  <si>
    <t>礼县桥头镇九年制学校</t>
  </si>
  <si>
    <t>礼县白关镇初级中学</t>
  </si>
  <si>
    <t>礼县王坝镇中心小学</t>
  </si>
  <si>
    <t>礼县王坝镇何崖小学</t>
  </si>
  <si>
    <t>礼县固城镇中心小学</t>
  </si>
  <si>
    <t>礼县雷坝镇中心小学</t>
  </si>
  <si>
    <t>礼县洮坪镇中心小学</t>
  </si>
  <si>
    <t>礼县白关镇太塘九年制学校</t>
  </si>
  <si>
    <t>礼县白关镇中心小学</t>
  </si>
  <si>
    <t>礼县白关镇硬各坝小学</t>
  </si>
  <si>
    <t>礼县白河镇中心小学</t>
  </si>
  <si>
    <t>礼县白河镇铨水小学</t>
  </si>
  <si>
    <t>礼县中坝镇中心小学</t>
  </si>
  <si>
    <t>礼县中坝镇新寨小学</t>
  </si>
  <si>
    <t>两当县站儿巷学校</t>
  </si>
  <si>
    <t>两当县显龙学校</t>
  </si>
  <si>
    <t>陇南市户籍</t>
  </si>
  <si>
    <t>本科及以上学历（师范类专业）</t>
  </si>
  <si>
    <t>两当县杨店学校</t>
  </si>
  <si>
    <t>两当县西坡学校</t>
  </si>
  <si>
    <t>两当县云坪小学</t>
  </si>
  <si>
    <t>两当县兴化小学</t>
  </si>
  <si>
    <t>两当县张家小学</t>
  </si>
  <si>
    <t>徽县第二中学</t>
  </si>
  <si>
    <t>徽县第三中学</t>
  </si>
  <si>
    <t>徽县户籍</t>
  </si>
  <si>
    <t>徽县第五中学</t>
  </si>
  <si>
    <t>甘肃省户籍</t>
  </si>
  <si>
    <t>徽县江洛镇游龙初级中学</t>
  </si>
  <si>
    <t>徽县泥阳镇初级中学</t>
  </si>
  <si>
    <t>徽县嘉陵镇初级中学</t>
  </si>
  <si>
    <t>徽县永宁镇初级中学</t>
  </si>
  <si>
    <t>徽县大河镇初级中学</t>
  </si>
  <si>
    <t>徽县栗川镇田庄初级中学</t>
  </si>
  <si>
    <t>徽县虞关乡初级中学</t>
  </si>
  <si>
    <t>徽县麻沿镇初级中学</t>
  </si>
  <si>
    <t>徽县榆树乡初级中学</t>
  </si>
  <si>
    <t>徽县高桥镇初级中学</t>
  </si>
  <si>
    <t>徽县伏家镇向阳学校</t>
  </si>
  <si>
    <t>徽县高桥镇太白学校</t>
  </si>
  <si>
    <t>徽县麻沿镇党政学校</t>
  </si>
  <si>
    <t>徽县江洛镇刘坝小学</t>
  </si>
  <si>
    <t>徽县江洛镇赵湾小学</t>
  </si>
  <si>
    <t>徽县泥阳镇团结小学</t>
  </si>
  <si>
    <t>徽县柳林镇中心小学</t>
  </si>
  <si>
    <t>徽县嘉陵镇明德小学</t>
  </si>
  <si>
    <t>徽县永宁镇高山小学</t>
  </si>
  <si>
    <t>徽县大河镇大地坝小学</t>
  </si>
  <si>
    <t>徽县栗川镇耿寺小学</t>
  </si>
  <si>
    <t>徽县虞关乡中心小学</t>
  </si>
  <si>
    <t>徽县麻沿镇王集教学点</t>
  </si>
  <si>
    <t>徽县麻沿镇熊北教学点</t>
  </si>
  <si>
    <t>徽县榆树乡罗义教学点</t>
  </si>
  <si>
    <t>陇南市2023年“特岗计划”学科岗位需求计划表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</si>
</sst>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indexed="8"/>
      <name val="Calibri"/>
      <family val="0"/>
    </font>
    <font>
      <sz val="20"/>
      <color rgb="FF00000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7" applyNumberFormat="0" applyAlignment="0" applyProtection="0"/>
    <xf numFmtId="0" fontId="45" fillId="32" borderId="4" applyNumberFormat="0" applyAlignment="0" applyProtection="0"/>
    <xf numFmtId="0" fontId="46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47" fillId="34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1" fillId="0" borderId="0" xfId="46" applyFont="1" applyAlignment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8" fillId="0" borderId="9" xfId="46" applyFont="1" applyFill="1" applyBorder="1" applyAlignment="1">
      <alignment horizontal="center" vertical="center" wrapText="1"/>
      <protection/>
    </xf>
    <xf numFmtId="0" fontId="49" fillId="0" borderId="9" xfId="46" applyFont="1" applyFill="1" applyBorder="1" applyAlignment="1" applyProtection="1">
      <alignment horizontal="center" vertical="center" wrapText="1" readingOrder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46" applyFont="1" applyFill="1" applyBorder="1" applyAlignment="1">
      <alignment horizontal="center" vertical="center" wrapText="1"/>
      <protection/>
    </xf>
    <xf numFmtId="0" fontId="50" fillId="35" borderId="9" xfId="46" applyFont="1" applyFill="1" applyBorder="1" applyAlignment="1">
      <alignment horizontal="center" vertical="center" wrapText="1"/>
      <protection/>
    </xf>
    <xf numFmtId="0" fontId="49" fillId="0" borderId="9" xfId="50" applyFont="1" applyFill="1" applyBorder="1" applyAlignment="1">
      <alignment horizontal="center" vertical="center" wrapText="1" shrinkToFit="1"/>
      <protection/>
    </xf>
    <xf numFmtId="0" fontId="49" fillId="0" borderId="9" xfId="46" applyFont="1" applyFill="1" applyBorder="1" applyAlignment="1">
      <alignment horizontal="center" vertical="center" wrapText="1" shrinkToFit="1"/>
      <protection/>
    </xf>
    <xf numFmtId="0" fontId="49" fillId="0" borderId="9" xfId="48" applyFont="1" applyFill="1" applyBorder="1" applyAlignment="1">
      <alignment horizontal="center" vertical="center" wrapText="1" shrinkToFi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46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49" applyFont="1" applyFill="1" applyBorder="1" applyAlignment="1">
      <alignment horizontal="center" vertical="center" wrapText="1"/>
      <protection/>
    </xf>
    <xf numFmtId="0" fontId="50" fillId="0" borderId="9" xfId="46" applyFont="1" applyFill="1" applyBorder="1" applyAlignment="1">
      <alignment horizontal="center" vertical="center" wrapText="1"/>
      <protection/>
    </xf>
    <xf numFmtId="0" fontId="50" fillId="35" borderId="9" xfId="46" applyFont="1" applyFill="1" applyBorder="1" applyAlignment="1">
      <alignment horizontal="left" vertical="center" wrapText="1"/>
      <protection/>
    </xf>
    <xf numFmtId="0" fontId="49" fillId="0" borderId="9" xfId="48" applyFont="1" applyFill="1" applyBorder="1" applyAlignment="1">
      <alignment horizontal="left" vertical="center" wrapText="1" shrinkToFit="1"/>
      <protection/>
    </xf>
    <xf numFmtId="0" fontId="49" fillId="0" borderId="9" xfId="0" applyFont="1" applyFill="1" applyBorder="1" applyAlignment="1">
      <alignment horizontal="left" vertical="center" wrapText="1" shrinkToFit="1"/>
    </xf>
    <xf numFmtId="0" fontId="49" fillId="0" borderId="9" xfId="50" applyFont="1" applyFill="1" applyBorder="1" applyAlignment="1">
      <alignment horizontal="center" vertical="center" shrinkToFit="1"/>
      <protection/>
    </xf>
    <xf numFmtId="0" fontId="49" fillId="0" borderId="9" xfId="48" applyNumberFormat="1" applyFont="1" applyFill="1" applyBorder="1" applyAlignment="1">
      <alignment horizontal="center" vertical="center" shrinkToFit="1"/>
      <protection/>
    </xf>
    <xf numFmtId="0" fontId="49" fillId="0" borderId="9" xfId="48" applyFont="1" applyFill="1" applyBorder="1" applyAlignment="1">
      <alignment horizontal="center" vertical="center" shrinkToFit="1"/>
      <protection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46" applyFont="1" applyFill="1" applyBorder="1" applyAlignment="1">
      <alignment horizontal="center" vertical="center" shrinkToFit="1"/>
      <protection/>
    </xf>
    <xf numFmtId="0" fontId="49" fillId="0" borderId="9" xfId="47" applyFont="1" applyFill="1" applyBorder="1" applyAlignment="1">
      <alignment horizontal="center" vertical="center" shrinkToFit="1"/>
      <protection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9" xfId="46" applyFont="1" applyFill="1" applyBorder="1" applyAlignment="1">
      <alignment horizontal="center" vertical="center" shrinkToFit="1"/>
      <protection/>
    </xf>
    <xf numFmtId="0" fontId="49" fillId="0" borderId="9" xfId="48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50" fillId="35" borderId="9" xfId="48" applyFont="1" applyFill="1" applyBorder="1" applyAlignment="1">
      <alignment horizontal="center" vertical="center" wrapText="1" shrinkToFit="1"/>
      <protection/>
    </xf>
    <xf numFmtId="0" fontId="49" fillId="0" borderId="9" xfId="48" applyFont="1" applyFill="1" applyBorder="1" applyAlignment="1">
      <alignment horizontal="left" vertical="center" shrinkToFit="1"/>
      <protection/>
    </xf>
    <xf numFmtId="0" fontId="49" fillId="0" borderId="9" xfId="48" applyFont="1" applyFill="1" applyBorder="1" applyAlignment="1">
      <alignment horizontal="center" vertical="center" shrinkToFit="1"/>
      <protection/>
    </xf>
    <xf numFmtId="0" fontId="49" fillId="0" borderId="9" xfId="50" applyFont="1" applyFill="1" applyBorder="1" applyAlignment="1">
      <alignment horizontal="center" vertical="center" shrinkToFit="1"/>
      <protection/>
    </xf>
    <xf numFmtId="0" fontId="49" fillId="0" borderId="9" xfId="46" applyFont="1" applyFill="1" applyBorder="1" applyAlignment="1">
      <alignment horizontal="center" vertical="center" wrapText="1" shrinkToFit="1"/>
      <protection/>
    </xf>
    <xf numFmtId="0" fontId="50" fillId="35" borderId="9" xfId="46" applyFont="1" applyFill="1" applyBorder="1" applyAlignment="1">
      <alignment horizontal="center" vertical="center" shrinkToFit="1"/>
      <protection/>
    </xf>
    <xf numFmtId="0" fontId="50" fillId="0" borderId="9" xfId="46" applyFont="1" applyFill="1" applyBorder="1" applyAlignment="1">
      <alignment horizontal="center" vertical="center" shrinkToFit="1"/>
      <protection/>
    </xf>
    <xf numFmtId="0" fontId="50" fillId="35" borderId="9" xfId="48" applyFont="1" applyFill="1" applyBorder="1" applyAlignment="1">
      <alignment horizontal="center" vertical="center" shrinkToFit="1"/>
      <protection/>
    </xf>
    <xf numFmtId="0" fontId="50" fillId="35" borderId="9" xfId="48" applyFont="1" applyFill="1" applyBorder="1" applyAlignment="1">
      <alignment horizontal="left" vertical="center" shrinkToFi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45" applyFont="1" applyFill="1" applyBorder="1" applyAlignment="1">
      <alignment horizontal="center" vertical="center" wrapText="1"/>
      <protection/>
    </xf>
    <xf numFmtId="0" fontId="50" fillId="35" borderId="9" xfId="46" applyFont="1" applyFill="1" applyBorder="1" applyAlignment="1">
      <alignment horizontal="center" vertical="center" wrapText="1" shrinkToFit="1"/>
      <protection/>
    </xf>
    <xf numFmtId="0" fontId="49" fillId="0" borderId="9" xfId="0" applyFont="1" applyFill="1" applyBorder="1" applyAlignment="1">
      <alignment horizontal="center" vertical="center"/>
    </xf>
    <xf numFmtId="0" fontId="50" fillId="0" borderId="9" xfId="46" applyFont="1" applyFill="1" applyBorder="1" applyAlignment="1">
      <alignment horizontal="center" vertical="center" wrapText="1" shrinkToFit="1"/>
      <protection/>
    </xf>
    <xf numFmtId="0" fontId="49" fillId="0" borderId="9" xfId="52" applyFont="1" applyFill="1" applyBorder="1" applyAlignment="1">
      <alignment horizontal="center" vertical="center" shrinkToFit="1"/>
      <protection/>
    </xf>
    <xf numFmtId="0" fontId="49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left" vertical="center" wrapText="1"/>
    </xf>
    <xf numFmtId="0" fontId="52" fillId="0" borderId="0" xfId="46" applyFont="1" applyAlignment="1">
      <alignment horizontal="center" vertical="center"/>
      <protection/>
    </xf>
    <xf numFmtId="0" fontId="52" fillId="0" borderId="0" xfId="46" applyFont="1" applyAlignment="1">
      <alignment horizontal="center" vertical="center" wrapText="1"/>
      <protection/>
    </xf>
    <xf numFmtId="0" fontId="52" fillId="0" borderId="0" xfId="46" applyFont="1" applyAlignment="1">
      <alignment horizontal="left" vertical="center" wrapText="1"/>
      <protection/>
    </xf>
    <xf numFmtId="0" fontId="50" fillId="35" borderId="9" xfId="46" applyFont="1" applyFill="1" applyBorder="1" applyAlignment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 8" xfId="45"/>
    <cellStyle name="常规_Sheet1" xfId="46"/>
    <cellStyle name="常规_Sheet1 2" xfId="47"/>
    <cellStyle name="常规_Sheet1_1" xfId="48"/>
    <cellStyle name="常规_基本情况统计表（样表）" xfId="49"/>
    <cellStyle name="常规_中小学教职工花名册（07年11月）" xfId="50"/>
    <cellStyle name="常规20150306安定上报 2015年特岗教师需求计划表" xfId="51"/>
    <cellStyle name="常规Sheet11" xfId="52"/>
    <cellStyle name="常规Sheet11 2" xfId="53"/>
    <cellStyle name="常规干部职工花名册" xfId="54"/>
    <cellStyle name="常规中小学教职工花名册（07年11月）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着色 1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2"/>
  <sheetViews>
    <sheetView tabSelected="1" zoomScaleSheetLayoutView="100" workbookViewId="0" topLeftCell="A1">
      <pane ySplit="3" topLeftCell="A53" activePane="bottomLeft" state="frozen"/>
      <selection pane="topLeft" activeCell="A1" sqref="A1"/>
      <selection pane="bottomLeft" activeCell="A2" sqref="A2:V2"/>
    </sheetView>
  </sheetViews>
  <sheetFormatPr defaultColWidth="8.75390625" defaultRowHeight="14.25"/>
  <cols>
    <col min="1" max="1" width="22.00390625" style="6" customWidth="1"/>
    <col min="2" max="2" width="5.375" style="7" customWidth="1"/>
    <col min="3" max="15" width="4.25390625" style="6" customWidth="1"/>
    <col min="16" max="16" width="8.125" style="6" customWidth="1"/>
    <col min="17" max="18" width="7.125" style="6" customWidth="1"/>
    <col min="19" max="19" width="8.50390625" style="6" customWidth="1"/>
    <col min="20" max="20" width="3.875" style="6" hidden="1" customWidth="1"/>
    <col min="21" max="21" width="10.75390625" style="8" customWidth="1"/>
    <col min="22" max="22" width="21.00390625" style="8" customWidth="1"/>
  </cols>
  <sheetData>
    <row r="1" spans="1:22" s="1" customFormat="1" ht="17.2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0"/>
      <c r="V1" s="21"/>
    </row>
    <row r="2" spans="1:22" s="2" customFormat="1" ht="26.25" customHeight="1">
      <c r="A2" s="57" t="s">
        <v>308</v>
      </c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9"/>
      <c r="V2" s="59"/>
    </row>
    <row r="3" spans="1:22" s="3" customFormat="1" ht="33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22" t="s">
        <v>22</v>
      </c>
    </row>
    <row r="4" spans="1:22" s="4" customFormat="1" ht="34.5" customHeight="1">
      <c r="A4" s="13" t="s">
        <v>23</v>
      </c>
      <c r="B4" s="14" t="s">
        <v>24</v>
      </c>
      <c r="C4" s="15">
        <f>D4+E4+F4+G4+H4+I4+J4+K4+L4+M4+N4+O4+P4+Q4+R4+S4+T4</f>
        <v>1</v>
      </c>
      <c r="D4" s="15"/>
      <c r="E4" s="15"/>
      <c r="F4" s="15"/>
      <c r="G4" s="15">
        <v>1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 t="s">
        <v>25</v>
      </c>
      <c r="V4" s="23"/>
    </row>
    <row r="5" spans="1:22" s="4" customFormat="1" ht="34.5" customHeight="1">
      <c r="A5" s="13" t="s">
        <v>26</v>
      </c>
      <c r="B5" s="14" t="s">
        <v>24</v>
      </c>
      <c r="C5" s="15">
        <f aca="true" t="shared" si="0" ref="C5:C52">D5+E5+F5+G5+H5+I5+J5+K5+L5+M5+N5+O5+P5+Q5+R5+S5+T5</f>
        <v>1</v>
      </c>
      <c r="D5" s="15"/>
      <c r="E5" s="15"/>
      <c r="F5" s="15"/>
      <c r="G5" s="15"/>
      <c r="H5" s="15"/>
      <c r="I5" s="15"/>
      <c r="J5" s="15"/>
      <c r="K5" s="15">
        <v>1</v>
      </c>
      <c r="L5" s="15"/>
      <c r="M5" s="15"/>
      <c r="N5" s="15"/>
      <c r="O5" s="15"/>
      <c r="P5" s="15"/>
      <c r="Q5" s="15"/>
      <c r="R5" s="15"/>
      <c r="S5" s="13"/>
      <c r="T5" s="15"/>
      <c r="U5" s="15" t="s">
        <v>25</v>
      </c>
      <c r="V5" s="23"/>
    </row>
    <row r="6" spans="1:22" s="4" customFormat="1" ht="34.5" customHeight="1">
      <c r="A6" s="13" t="s">
        <v>27</v>
      </c>
      <c r="B6" s="14" t="s">
        <v>24</v>
      </c>
      <c r="C6" s="15">
        <f t="shared" si="0"/>
        <v>5</v>
      </c>
      <c r="D6" s="15">
        <v>1</v>
      </c>
      <c r="E6" s="15">
        <v>1</v>
      </c>
      <c r="F6" s="15">
        <v>1</v>
      </c>
      <c r="G6" s="15">
        <v>1</v>
      </c>
      <c r="H6" s="15"/>
      <c r="I6" s="15">
        <v>1</v>
      </c>
      <c r="J6" s="15"/>
      <c r="K6" s="15"/>
      <c r="L6" s="15"/>
      <c r="M6" s="15"/>
      <c r="N6" s="15"/>
      <c r="O6" s="15"/>
      <c r="P6" s="15"/>
      <c r="Q6" s="15"/>
      <c r="R6" s="15"/>
      <c r="S6" s="13"/>
      <c r="T6" s="15"/>
      <c r="U6" s="15" t="s">
        <v>28</v>
      </c>
      <c r="V6" s="23" t="s">
        <v>29</v>
      </c>
    </row>
    <row r="7" spans="1:22" s="4" customFormat="1" ht="34.5" customHeight="1">
      <c r="A7" s="13" t="s">
        <v>30</v>
      </c>
      <c r="B7" s="14" t="s">
        <v>24</v>
      </c>
      <c r="C7" s="15">
        <f t="shared" si="0"/>
        <v>3</v>
      </c>
      <c r="D7" s="15"/>
      <c r="E7" s="15"/>
      <c r="F7" s="15"/>
      <c r="G7" s="15">
        <v>1</v>
      </c>
      <c r="H7" s="15">
        <v>1</v>
      </c>
      <c r="I7" s="15"/>
      <c r="J7" s="15"/>
      <c r="K7" s="15"/>
      <c r="L7" s="15"/>
      <c r="M7" s="15"/>
      <c r="N7" s="15">
        <v>1</v>
      </c>
      <c r="O7" s="15"/>
      <c r="P7" s="15"/>
      <c r="Q7" s="15"/>
      <c r="R7" s="15"/>
      <c r="S7" s="13"/>
      <c r="T7" s="15"/>
      <c r="U7" s="15" t="s">
        <v>28</v>
      </c>
      <c r="V7" s="23" t="s">
        <v>29</v>
      </c>
    </row>
    <row r="8" spans="1:22" s="4" customFormat="1" ht="34.5" customHeight="1">
      <c r="A8" s="13" t="s">
        <v>31</v>
      </c>
      <c r="B8" s="14" t="s">
        <v>24</v>
      </c>
      <c r="C8" s="15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3"/>
      <c r="T8" s="15"/>
      <c r="U8" s="15" t="s">
        <v>28</v>
      </c>
      <c r="V8" s="23" t="s">
        <v>29</v>
      </c>
    </row>
    <row r="9" spans="1:22" s="4" customFormat="1" ht="34.5" customHeight="1">
      <c r="A9" s="13" t="s">
        <v>32</v>
      </c>
      <c r="B9" s="13" t="s">
        <v>24</v>
      </c>
      <c r="C9" s="15">
        <f t="shared" si="0"/>
        <v>2</v>
      </c>
      <c r="D9" s="15">
        <v>1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4"/>
      <c r="T9" s="15"/>
      <c r="U9" s="15" t="s">
        <v>28</v>
      </c>
      <c r="V9" s="23" t="s">
        <v>29</v>
      </c>
    </row>
    <row r="10" spans="1:22" s="4" customFormat="1" ht="34.5" customHeight="1">
      <c r="A10" s="13" t="s">
        <v>33</v>
      </c>
      <c r="B10" s="13" t="s">
        <v>24</v>
      </c>
      <c r="C10" s="15">
        <f t="shared" si="0"/>
        <v>2</v>
      </c>
      <c r="D10" s="15">
        <v>1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4"/>
      <c r="T10" s="15"/>
      <c r="U10" s="15" t="s">
        <v>28</v>
      </c>
      <c r="V10" s="23" t="s">
        <v>29</v>
      </c>
    </row>
    <row r="11" spans="1:22" s="4" customFormat="1" ht="34.5" customHeight="1">
      <c r="A11" s="13" t="s">
        <v>34</v>
      </c>
      <c r="B11" s="14" t="s">
        <v>24</v>
      </c>
      <c r="C11" s="15">
        <f t="shared" si="0"/>
        <v>2</v>
      </c>
      <c r="D11" s="15"/>
      <c r="E11" s="15"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4"/>
      <c r="T11" s="15"/>
      <c r="U11" s="15" t="s">
        <v>28</v>
      </c>
      <c r="V11" s="23" t="s">
        <v>29</v>
      </c>
    </row>
    <row r="12" spans="1:22" s="4" customFormat="1" ht="34.5" customHeight="1">
      <c r="A12" s="13" t="s">
        <v>35</v>
      </c>
      <c r="B12" s="13" t="s">
        <v>24</v>
      </c>
      <c r="C12" s="15">
        <f t="shared" si="0"/>
        <v>5</v>
      </c>
      <c r="D12" s="15"/>
      <c r="E12" s="15">
        <v>1</v>
      </c>
      <c r="F12" s="15">
        <v>1</v>
      </c>
      <c r="G12" s="15">
        <v>1</v>
      </c>
      <c r="H12" s="15"/>
      <c r="I12" s="15">
        <v>1</v>
      </c>
      <c r="J12" s="15">
        <v>1</v>
      </c>
      <c r="K12" s="15"/>
      <c r="L12" s="15"/>
      <c r="M12" s="15"/>
      <c r="N12" s="15"/>
      <c r="O12" s="15"/>
      <c r="P12" s="15"/>
      <c r="Q12" s="15"/>
      <c r="R12" s="15"/>
      <c r="S12" s="13"/>
      <c r="T12" s="15"/>
      <c r="U12" s="15" t="s">
        <v>28</v>
      </c>
      <c r="V12" s="23" t="s">
        <v>29</v>
      </c>
    </row>
    <row r="13" spans="1:22" s="4" customFormat="1" ht="34.5" customHeight="1">
      <c r="A13" s="13" t="s">
        <v>36</v>
      </c>
      <c r="B13" s="13" t="s">
        <v>24</v>
      </c>
      <c r="C13" s="15">
        <f t="shared" si="0"/>
        <v>5</v>
      </c>
      <c r="D13" s="15">
        <v>1</v>
      </c>
      <c r="E13" s="15">
        <v>1</v>
      </c>
      <c r="F13" s="15">
        <v>1</v>
      </c>
      <c r="G13" s="15"/>
      <c r="H13" s="15"/>
      <c r="I13" s="15"/>
      <c r="J13" s="15"/>
      <c r="K13" s="15">
        <v>1</v>
      </c>
      <c r="L13" s="15">
        <v>1</v>
      </c>
      <c r="M13" s="15"/>
      <c r="N13" s="15"/>
      <c r="O13" s="15"/>
      <c r="P13" s="15"/>
      <c r="Q13" s="15"/>
      <c r="R13" s="15"/>
      <c r="S13" s="13"/>
      <c r="T13" s="15"/>
      <c r="U13" s="15" t="s">
        <v>28</v>
      </c>
      <c r="V13" s="23" t="s">
        <v>29</v>
      </c>
    </row>
    <row r="14" spans="1:22" s="4" customFormat="1" ht="34.5" customHeight="1">
      <c r="A14" s="13" t="s">
        <v>37</v>
      </c>
      <c r="B14" s="13" t="s">
        <v>24</v>
      </c>
      <c r="C14" s="15">
        <f t="shared" si="0"/>
        <v>4</v>
      </c>
      <c r="D14" s="15">
        <v>1</v>
      </c>
      <c r="E14" s="15"/>
      <c r="F14" s="15">
        <v>1</v>
      </c>
      <c r="G14" s="15"/>
      <c r="H14" s="15"/>
      <c r="I14" s="15"/>
      <c r="J14" s="15">
        <v>1</v>
      </c>
      <c r="K14" s="15">
        <v>1</v>
      </c>
      <c r="L14" s="15"/>
      <c r="M14" s="15"/>
      <c r="N14" s="15"/>
      <c r="O14" s="15"/>
      <c r="P14" s="15"/>
      <c r="Q14" s="15"/>
      <c r="R14" s="15"/>
      <c r="S14" s="13"/>
      <c r="T14" s="15"/>
      <c r="U14" s="15" t="s">
        <v>28</v>
      </c>
      <c r="V14" s="23" t="s">
        <v>29</v>
      </c>
    </row>
    <row r="15" spans="1:22" s="4" customFormat="1" ht="34.5" customHeight="1">
      <c r="A15" s="13" t="s">
        <v>38</v>
      </c>
      <c r="B15" s="13" t="s">
        <v>24</v>
      </c>
      <c r="C15" s="15">
        <f t="shared" si="0"/>
        <v>1</v>
      </c>
      <c r="D15" s="15"/>
      <c r="E15" s="15"/>
      <c r="F15" s="15"/>
      <c r="G15" s="15"/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4"/>
      <c r="T15" s="15"/>
      <c r="U15" s="15" t="s">
        <v>28</v>
      </c>
      <c r="V15" s="23" t="s">
        <v>29</v>
      </c>
    </row>
    <row r="16" spans="1:22" s="4" customFormat="1" ht="34.5" customHeight="1">
      <c r="A16" s="13" t="s">
        <v>39</v>
      </c>
      <c r="B16" s="13" t="s">
        <v>24</v>
      </c>
      <c r="C16" s="15">
        <f t="shared" si="0"/>
        <v>2</v>
      </c>
      <c r="D16" s="15">
        <v>1</v>
      </c>
      <c r="E16" s="15"/>
      <c r="F16" s="15"/>
      <c r="G16" s="15"/>
      <c r="H16" s="15"/>
      <c r="I16" s="15"/>
      <c r="J16" s="15"/>
      <c r="K16" s="15"/>
      <c r="L16" s="15">
        <v>1</v>
      </c>
      <c r="M16" s="15"/>
      <c r="N16" s="15"/>
      <c r="O16" s="15"/>
      <c r="P16" s="15"/>
      <c r="Q16" s="15"/>
      <c r="R16" s="15"/>
      <c r="S16" s="13"/>
      <c r="T16" s="15"/>
      <c r="U16" s="15" t="s">
        <v>28</v>
      </c>
      <c r="V16" s="23" t="s">
        <v>29</v>
      </c>
    </row>
    <row r="17" spans="1:22" s="4" customFormat="1" ht="34.5" customHeight="1">
      <c r="A17" s="13" t="s">
        <v>40</v>
      </c>
      <c r="B17" s="13" t="s">
        <v>24</v>
      </c>
      <c r="C17" s="15">
        <f t="shared" si="0"/>
        <v>2</v>
      </c>
      <c r="D17" s="15"/>
      <c r="E17" s="15"/>
      <c r="F17" s="15"/>
      <c r="G17" s="15"/>
      <c r="H17" s="15"/>
      <c r="I17" s="15">
        <v>1</v>
      </c>
      <c r="J17" s="15"/>
      <c r="K17" s="15">
        <v>1</v>
      </c>
      <c r="L17" s="15"/>
      <c r="M17" s="15"/>
      <c r="N17" s="15"/>
      <c r="O17" s="15"/>
      <c r="P17" s="15"/>
      <c r="Q17" s="15"/>
      <c r="R17" s="15"/>
      <c r="S17" s="13"/>
      <c r="T17" s="15"/>
      <c r="U17" s="15" t="s">
        <v>28</v>
      </c>
      <c r="V17" s="23" t="s">
        <v>29</v>
      </c>
    </row>
    <row r="18" spans="1:22" s="4" customFormat="1" ht="34.5" customHeight="1">
      <c r="A18" s="13" t="s">
        <v>41</v>
      </c>
      <c r="B18" s="13" t="s">
        <v>24</v>
      </c>
      <c r="C18" s="15">
        <f t="shared" si="0"/>
        <v>3</v>
      </c>
      <c r="D18" s="15">
        <v>1</v>
      </c>
      <c r="E18" s="15"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3"/>
      <c r="T18" s="15"/>
      <c r="U18" s="15" t="s">
        <v>28</v>
      </c>
      <c r="V18" s="23" t="s">
        <v>29</v>
      </c>
    </row>
    <row r="19" spans="1:22" s="4" customFormat="1" ht="34.5" customHeight="1">
      <c r="A19" s="13" t="s">
        <v>42</v>
      </c>
      <c r="B19" s="13" t="s">
        <v>24</v>
      </c>
      <c r="C19" s="15">
        <f t="shared" si="0"/>
        <v>2</v>
      </c>
      <c r="D19" s="15"/>
      <c r="E19" s="15"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3"/>
      <c r="T19" s="15"/>
      <c r="U19" s="15" t="s">
        <v>28</v>
      </c>
      <c r="V19" s="23" t="s">
        <v>29</v>
      </c>
    </row>
    <row r="20" spans="1:22" s="4" customFormat="1" ht="34.5" customHeight="1">
      <c r="A20" s="13" t="s">
        <v>43</v>
      </c>
      <c r="B20" s="13" t="s">
        <v>24</v>
      </c>
      <c r="C20" s="15">
        <f t="shared" si="0"/>
        <v>4</v>
      </c>
      <c r="D20" s="15"/>
      <c r="E20" s="15">
        <v>1</v>
      </c>
      <c r="F20" s="15">
        <v>1</v>
      </c>
      <c r="G20" s="15"/>
      <c r="H20" s="15">
        <v>1</v>
      </c>
      <c r="I20" s="15">
        <v>1</v>
      </c>
      <c r="J20" s="15"/>
      <c r="K20" s="15"/>
      <c r="L20" s="15"/>
      <c r="M20" s="15"/>
      <c r="N20" s="15"/>
      <c r="O20" s="15"/>
      <c r="P20" s="15"/>
      <c r="Q20" s="15"/>
      <c r="R20" s="15"/>
      <c r="S20" s="13"/>
      <c r="T20" s="15"/>
      <c r="U20" s="15" t="s">
        <v>28</v>
      </c>
      <c r="V20" s="23" t="s">
        <v>29</v>
      </c>
    </row>
    <row r="21" spans="1:22" s="4" customFormat="1" ht="34.5" customHeight="1">
      <c r="A21" s="13" t="s">
        <v>44</v>
      </c>
      <c r="B21" s="13" t="s">
        <v>24</v>
      </c>
      <c r="C21" s="15">
        <f t="shared" si="0"/>
        <v>2</v>
      </c>
      <c r="D21" s="15"/>
      <c r="E21" s="15"/>
      <c r="F21" s="15">
        <v>1</v>
      </c>
      <c r="G21" s="15"/>
      <c r="H21" s="15"/>
      <c r="I21" s="15"/>
      <c r="J21" s="15">
        <v>1</v>
      </c>
      <c r="K21" s="15"/>
      <c r="L21" s="15"/>
      <c r="M21" s="15"/>
      <c r="N21" s="15"/>
      <c r="O21" s="15"/>
      <c r="P21" s="15"/>
      <c r="Q21" s="15"/>
      <c r="R21" s="15"/>
      <c r="S21" s="13"/>
      <c r="T21" s="15"/>
      <c r="U21" s="15" t="s">
        <v>28</v>
      </c>
      <c r="V21" s="23" t="s">
        <v>29</v>
      </c>
    </row>
    <row r="22" spans="1:22" s="4" customFormat="1" ht="34.5" customHeight="1">
      <c r="A22" s="13" t="s">
        <v>45</v>
      </c>
      <c r="B22" s="13" t="s">
        <v>24</v>
      </c>
      <c r="C22" s="15">
        <f t="shared" si="0"/>
        <v>2</v>
      </c>
      <c r="D22" s="15"/>
      <c r="E22" s="15"/>
      <c r="F22" s="15"/>
      <c r="G22" s="15"/>
      <c r="H22" s="15"/>
      <c r="I22" s="15"/>
      <c r="J22" s="15">
        <v>1</v>
      </c>
      <c r="K22" s="15"/>
      <c r="L22" s="15">
        <v>1</v>
      </c>
      <c r="M22" s="15"/>
      <c r="N22" s="15"/>
      <c r="O22" s="15"/>
      <c r="P22" s="15"/>
      <c r="Q22" s="15"/>
      <c r="R22" s="15"/>
      <c r="S22" s="13"/>
      <c r="T22" s="15"/>
      <c r="U22" s="15" t="s">
        <v>28</v>
      </c>
      <c r="V22" s="23" t="s">
        <v>29</v>
      </c>
    </row>
    <row r="23" spans="1:22" s="4" customFormat="1" ht="34.5" customHeight="1">
      <c r="A23" s="13" t="s">
        <v>46</v>
      </c>
      <c r="B23" s="13" t="s">
        <v>24</v>
      </c>
      <c r="C23" s="15">
        <f t="shared" si="0"/>
        <v>3</v>
      </c>
      <c r="D23" s="15"/>
      <c r="E23" s="15">
        <v>1</v>
      </c>
      <c r="F23" s="15">
        <v>1</v>
      </c>
      <c r="G23" s="15"/>
      <c r="H23" s="15"/>
      <c r="I23" s="15"/>
      <c r="J23" s="15"/>
      <c r="K23" s="15"/>
      <c r="L23" s="15">
        <v>1</v>
      </c>
      <c r="M23" s="15"/>
      <c r="N23" s="15"/>
      <c r="O23" s="15"/>
      <c r="P23" s="15"/>
      <c r="Q23" s="15"/>
      <c r="R23" s="15"/>
      <c r="S23" s="13"/>
      <c r="T23" s="15"/>
      <c r="U23" s="15" t="s">
        <v>28</v>
      </c>
      <c r="V23" s="23" t="s">
        <v>29</v>
      </c>
    </row>
    <row r="24" spans="1:22" s="4" customFormat="1" ht="34.5" customHeight="1">
      <c r="A24" s="13" t="s">
        <v>36</v>
      </c>
      <c r="B24" s="13" t="s">
        <v>47</v>
      </c>
      <c r="C24" s="15">
        <f t="shared" si="0"/>
        <v>2</v>
      </c>
      <c r="D24" s="15"/>
      <c r="E24" s="15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3">
        <v>1</v>
      </c>
      <c r="T24" s="15"/>
      <c r="U24" s="15" t="s">
        <v>28</v>
      </c>
      <c r="V24" s="23" t="s">
        <v>48</v>
      </c>
    </row>
    <row r="25" spans="1:22" s="4" customFormat="1" ht="34.5" customHeight="1">
      <c r="A25" s="13" t="s">
        <v>37</v>
      </c>
      <c r="B25" s="13" t="s">
        <v>47</v>
      </c>
      <c r="C25" s="15">
        <f t="shared" si="0"/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1</v>
      </c>
      <c r="S25" s="13"/>
      <c r="T25" s="15"/>
      <c r="U25" s="15" t="s">
        <v>28</v>
      </c>
      <c r="V25" s="23" t="s">
        <v>48</v>
      </c>
    </row>
    <row r="26" spans="1:22" s="4" customFormat="1" ht="34.5" customHeight="1">
      <c r="A26" s="13" t="s">
        <v>39</v>
      </c>
      <c r="B26" s="13" t="s">
        <v>47</v>
      </c>
      <c r="C26" s="15">
        <f t="shared" si="0"/>
        <v>2</v>
      </c>
      <c r="D26" s="15"/>
      <c r="E26" s="15"/>
      <c r="F26" s="15"/>
      <c r="G26" s="15"/>
      <c r="H26" s="15"/>
      <c r="I26" s="15"/>
      <c r="J26" s="15"/>
      <c r="K26" s="15"/>
      <c r="L26" s="15"/>
      <c r="M26" s="15">
        <v>1</v>
      </c>
      <c r="N26" s="15"/>
      <c r="O26" s="15">
        <v>1</v>
      </c>
      <c r="P26" s="15"/>
      <c r="Q26" s="15"/>
      <c r="R26" s="15"/>
      <c r="S26" s="13"/>
      <c r="T26" s="15"/>
      <c r="U26" s="15" t="s">
        <v>28</v>
      </c>
      <c r="V26" s="23" t="s">
        <v>48</v>
      </c>
    </row>
    <row r="27" spans="1:22" s="4" customFormat="1" ht="34.5" customHeight="1">
      <c r="A27" s="13" t="s">
        <v>41</v>
      </c>
      <c r="B27" s="13" t="s">
        <v>47</v>
      </c>
      <c r="C27" s="15">
        <f t="shared" si="0"/>
        <v>2</v>
      </c>
      <c r="D27" s="15"/>
      <c r="E27" s="15"/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1</v>
      </c>
      <c r="S27" s="13"/>
      <c r="T27" s="15"/>
      <c r="U27" s="15" t="s">
        <v>28</v>
      </c>
      <c r="V27" s="23" t="s">
        <v>48</v>
      </c>
    </row>
    <row r="28" spans="1:22" s="4" customFormat="1" ht="34.5" customHeight="1">
      <c r="A28" s="13" t="s">
        <v>42</v>
      </c>
      <c r="B28" s="13" t="s">
        <v>47</v>
      </c>
      <c r="C28" s="15">
        <f t="shared" si="0"/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1</v>
      </c>
      <c r="O28" s="15"/>
      <c r="P28" s="15"/>
      <c r="Q28" s="15"/>
      <c r="R28" s="15"/>
      <c r="S28" s="13"/>
      <c r="T28" s="15"/>
      <c r="U28" s="15" t="s">
        <v>28</v>
      </c>
      <c r="V28" s="23" t="s">
        <v>48</v>
      </c>
    </row>
    <row r="29" spans="1:22" s="4" customFormat="1" ht="34.5" customHeight="1">
      <c r="A29" s="13" t="s">
        <v>43</v>
      </c>
      <c r="B29" s="13" t="s">
        <v>47</v>
      </c>
      <c r="C29" s="15">
        <f t="shared" si="0"/>
        <v>3</v>
      </c>
      <c r="D29" s="15">
        <v>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1</v>
      </c>
      <c r="R29" s="15">
        <v>1</v>
      </c>
      <c r="S29" s="13"/>
      <c r="T29" s="15"/>
      <c r="U29" s="15" t="s">
        <v>28</v>
      </c>
      <c r="V29" s="23" t="s">
        <v>48</v>
      </c>
    </row>
    <row r="30" spans="1:22" s="4" customFormat="1" ht="34.5" customHeight="1">
      <c r="A30" s="13" t="s">
        <v>46</v>
      </c>
      <c r="B30" s="13" t="s">
        <v>47</v>
      </c>
      <c r="C30" s="15">
        <f t="shared" si="0"/>
        <v>1</v>
      </c>
      <c r="D30" s="15">
        <v>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"/>
      <c r="T30" s="15"/>
      <c r="U30" s="15" t="s">
        <v>28</v>
      </c>
      <c r="V30" s="23" t="s">
        <v>48</v>
      </c>
    </row>
    <row r="31" spans="1:22" s="4" customFormat="1" ht="34.5" customHeight="1">
      <c r="A31" s="13" t="s">
        <v>49</v>
      </c>
      <c r="B31" s="13" t="s">
        <v>47</v>
      </c>
      <c r="C31" s="15">
        <f t="shared" si="0"/>
        <v>5</v>
      </c>
      <c r="D31" s="15">
        <v>1</v>
      </c>
      <c r="E31" s="15"/>
      <c r="F31" s="15">
        <v>1</v>
      </c>
      <c r="G31" s="15"/>
      <c r="H31" s="15"/>
      <c r="I31" s="15"/>
      <c r="J31" s="15"/>
      <c r="K31" s="15"/>
      <c r="L31" s="15"/>
      <c r="M31" s="15">
        <v>1</v>
      </c>
      <c r="N31" s="15">
        <v>1</v>
      </c>
      <c r="O31" s="15"/>
      <c r="P31" s="15">
        <v>1</v>
      </c>
      <c r="Q31" s="15"/>
      <c r="R31" s="15"/>
      <c r="S31" s="13"/>
      <c r="T31" s="15"/>
      <c r="U31" s="15" t="s">
        <v>28</v>
      </c>
      <c r="V31" s="23" t="s">
        <v>29</v>
      </c>
    </row>
    <row r="32" spans="1:22" s="4" customFormat="1" ht="34.5" customHeight="1">
      <c r="A32" s="13" t="s">
        <v>50</v>
      </c>
      <c r="B32" s="13" t="s">
        <v>47</v>
      </c>
      <c r="C32" s="15">
        <f t="shared" si="0"/>
        <v>2</v>
      </c>
      <c r="D32" s="15"/>
      <c r="E32" s="15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">
        <v>1</v>
      </c>
      <c r="T32" s="15"/>
      <c r="U32" s="15" t="s">
        <v>28</v>
      </c>
      <c r="V32" s="23" t="s">
        <v>48</v>
      </c>
    </row>
    <row r="33" spans="1:22" s="4" customFormat="1" ht="34.5" customHeight="1">
      <c r="A33" s="13" t="s">
        <v>51</v>
      </c>
      <c r="B33" s="13" t="s">
        <v>47</v>
      </c>
      <c r="C33" s="15">
        <f t="shared" si="0"/>
        <v>1</v>
      </c>
      <c r="D33" s="15">
        <v>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"/>
      <c r="T33" s="15"/>
      <c r="U33" s="15" t="s">
        <v>28</v>
      </c>
      <c r="V33" s="23" t="s">
        <v>48</v>
      </c>
    </row>
    <row r="34" spans="1:22" s="4" customFormat="1" ht="34.5" customHeight="1">
      <c r="A34" s="13" t="s">
        <v>52</v>
      </c>
      <c r="B34" s="13" t="s">
        <v>47</v>
      </c>
      <c r="C34" s="15">
        <f t="shared" si="0"/>
        <v>4</v>
      </c>
      <c r="D34" s="15"/>
      <c r="E34" s="15">
        <v>1</v>
      </c>
      <c r="F34" s="15">
        <v>1</v>
      </c>
      <c r="G34" s="15"/>
      <c r="H34" s="15"/>
      <c r="I34" s="15"/>
      <c r="J34" s="15"/>
      <c r="K34" s="15"/>
      <c r="L34" s="15"/>
      <c r="M34" s="15">
        <v>1</v>
      </c>
      <c r="N34" s="15"/>
      <c r="O34" s="15"/>
      <c r="P34" s="15">
        <v>1</v>
      </c>
      <c r="Q34" s="15"/>
      <c r="R34" s="15"/>
      <c r="S34" s="13"/>
      <c r="T34" s="15"/>
      <c r="U34" s="15" t="s">
        <v>28</v>
      </c>
      <c r="V34" s="23" t="s">
        <v>48</v>
      </c>
    </row>
    <row r="35" spans="1:22" s="4" customFormat="1" ht="34.5" customHeight="1">
      <c r="A35" s="13" t="s">
        <v>53</v>
      </c>
      <c r="B35" s="13" t="s">
        <v>47</v>
      </c>
      <c r="C35" s="15">
        <f t="shared" si="0"/>
        <v>2</v>
      </c>
      <c r="D35" s="15"/>
      <c r="E35" s="15">
        <v>1</v>
      </c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"/>
      <c r="T35" s="15"/>
      <c r="U35" s="15" t="s">
        <v>28</v>
      </c>
      <c r="V35" s="23" t="s">
        <v>48</v>
      </c>
    </row>
    <row r="36" spans="1:22" s="4" customFormat="1" ht="34.5" customHeight="1">
      <c r="A36" s="13" t="s">
        <v>54</v>
      </c>
      <c r="B36" s="13" t="s">
        <v>47</v>
      </c>
      <c r="C36" s="15">
        <f t="shared" si="0"/>
        <v>4</v>
      </c>
      <c r="D36" s="15"/>
      <c r="E36" s="15">
        <v>1</v>
      </c>
      <c r="F36" s="15"/>
      <c r="G36" s="15"/>
      <c r="H36" s="15"/>
      <c r="I36" s="15"/>
      <c r="J36" s="15"/>
      <c r="K36" s="15"/>
      <c r="L36" s="15"/>
      <c r="M36" s="15">
        <v>1</v>
      </c>
      <c r="N36" s="15"/>
      <c r="O36" s="15">
        <v>1</v>
      </c>
      <c r="P36" s="15">
        <v>1</v>
      </c>
      <c r="Q36" s="15"/>
      <c r="R36" s="15"/>
      <c r="S36" s="13"/>
      <c r="T36" s="15"/>
      <c r="U36" s="15" t="s">
        <v>28</v>
      </c>
      <c r="V36" s="23" t="s">
        <v>29</v>
      </c>
    </row>
    <row r="37" spans="1:22" s="4" customFormat="1" ht="34.5" customHeight="1">
      <c r="A37" s="13" t="s">
        <v>55</v>
      </c>
      <c r="B37" s="13" t="s">
        <v>47</v>
      </c>
      <c r="C37" s="15">
        <f t="shared" si="0"/>
        <v>2</v>
      </c>
      <c r="D37" s="15"/>
      <c r="E37" s="15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v>1</v>
      </c>
      <c r="P37" s="15"/>
      <c r="Q37" s="15"/>
      <c r="R37" s="15"/>
      <c r="S37" s="13"/>
      <c r="T37" s="15"/>
      <c r="U37" s="15" t="s">
        <v>28</v>
      </c>
      <c r="V37" s="23" t="s">
        <v>48</v>
      </c>
    </row>
    <row r="38" spans="1:22" s="4" customFormat="1" ht="34.5" customHeight="1">
      <c r="A38" s="13" t="s">
        <v>56</v>
      </c>
      <c r="B38" s="13" t="s">
        <v>47</v>
      </c>
      <c r="C38" s="15">
        <f t="shared" si="0"/>
        <v>3</v>
      </c>
      <c r="D38" s="15">
        <v>1</v>
      </c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>
        <v>1</v>
      </c>
      <c r="R38" s="15"/>
      <c r="S38" s="13"/>
      <c r="T38" s="15"/>
      <c r="U38" s="15" t="s">
        <v>28</v>
      </c>
      <c r="V38" s="23" t="s">
        <v>29</v>
      </c>
    </row>
    <row r="39" spans="1:22" s="4" customFormat="1" ht="34.5" customHeight="1">
      <c r="A39" s="13" t="s">
        <v>57</v>
      </c>
      <c r="B39" s="13" t="s">
        <v>47</v>
      </c>
      <c r="C39" s="15">
        <f t="shared" si="0"/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v>1</v>
      </c>
      <c r="Q39" s="15">
        <v>1</v>
      </c>
      <c r="R39" s="15"/>
      <c r="S39" s="13"/>
      <c r="T39" s="15"/>
      <c r="U39" s="15" t="s">
        <v>28</v>
      </c>
      <c r="V39" s="23" t="s">
        <v>29</v>
      </c>
    </row>
    <row r="40" spans="1:22" s="4" customFormat="1" ht="34.5" customHeight="1">
      <c r="A40" s="13" t="s">
        <v>58</v>
      </c>
      <c r="B40" s="13" t="s">
        <v>47</v>
      </c>
      <c r="C40" s="15">
        <f t="shared" si="0"/>
        <v>7</v>
      </c>
      <c r="D40" s="15">
        <v>1</v>
      </c>
      <c r="E40" s="15">
        <v>1</v>
      </c>
      <c r="F40" s="15">
        <v>1</v>
      </c>
      <c r="G40" s="15"/>
      <c r="H40" s="15"/>
      <c r="I40" s="15"/>
      <c r="J40" s="15"/>
      <c r="K40" s="15"/>
      <c r="L40" s="15"/>
      <c r="M40" s="15"/>
      <c r="N40" s="15">
        <v>1</v>
      </c>
      <c r="O40" s="15">
        <v>1</v>
      </c>
      <c r="P40" s="15">
        <v>1</v>
      </c>
      <c r="Q40" s="15"/>
      <c r="R40" s="15"/>
      <c r="S40" s="13">
        <v>1</v>
      </c>
      <c r="T40" s="15"/>
      <c r="U40" s="15" t="s">
        <v>28</v>
      </c>
      <c r="V40" s="23" t="s">
        <v>29</v>
      </c>
    </row>
    <row r="41" spans="1:22" s="4" customFormat="1" ht="34.5" customHeight="1">
      <c r="A41" s="13" t="s">
        <v>59</v>
      </c>
      <c r="B41" s="13" t="s">
        <v>47</v>
      </c>
      <c r="C41" s="15">
        <f t="shared" si="0"/>
        <v>2</v>
      </c>
      <c r="D41" s="15">
        <v>1</v>
      </c>
      <c r="E41" s="15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3"/>
      <c r="T41" s="15"/>
      <c r="U41" s="15" t="s">
        <v>28</v>
      </c>
      <c r="V41" s="23" t="s">
        <v>48</v>
      </c>
    </row>
    <row r="42" spans="1:22" s="4" customFormat="1" ht="34.5" customHeight="1">
      <c r="A42" s="13" t="s">
        <v>60</v>
      </c>
      <c r="B42" s="13" t="s">
        <v>47</v>
      </c>
      <c r="C42" s="15">
        <f t="shared" si="0"/>
        <v>1</v>
      </c>
      <c r="D42" s="15"/>
      <c r="E42" s="15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3"/>
      <c r="T42" s="15"/>
      <c r="U42" s="15" t="s">
        <v>28</v>
      </c>
      <c r="V42" s="23" t="s">
        <v>48</v>
      </c>
    </row>
    <row r="43" spans="1:22" s="4" customFormat="1" ht="34.5" customHeight="1">
      <c r="A43" s="13" t="s">
        <v>61</v>
      </c>
      <c r="B43" s="13" t="s">
        <v>47</v>
      </c>
      <c r="C43" s="15">
        <f t="shared" si="0"/>
        <v>2</v>
      </c>
      <c r="D43" s="15">
        <v>1</v>
      </c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3"/>
      <c r="T43" s="15"/>
      <c r="U43" s="15" t="s">
        <v>28</v>
      </c>
      <c r="V43" s="23" t="s">
        <v>48</v>
      </c>
    </row>
    <row r="44" spans="1:22" s="4" customFormat="1" ht="34.5" customHeight="1">
      <c r="A44" s="13" t="s">
        <v>62</v>
      </c>
      <c r="B44" s="13" t="s">
        <v>47</v>
      </c>
      <c r="C44" s="15">
        <f t="shared" si="0"/>
        <v>3</v>
      </c>
      <c r="D44" s="15">
        <v>1</v>
      </c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3">
        <v>1</v>
      </c>
      <c r="T44" s="15"/>
      <c r="U44" s="15" t="s">
        <v>28</v>
      </c>
      <c r="V44" s="23" t="s">
        <v>48</v>
      </c>
    </row>
    <row r="45" spans="1:22" s="4" customFormat="1" ht="34.5" customHeight="1">
      <c r="A45" s="13" t="s">
        <v>63</v>
      </c>
      <c r="B45" s="13" t="s">
        <v>47</v>
      </c>
      <c r="C45" s="15">
        <f t="shared" si="0"/>
        <v>2</v>
      </c>
      <c r="D45" s="15">
        <v>1</v>
      </c>
      <c r="E45" s="15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3"/>
      <c r="T45" s="15"/>
      <c r="U45" s="15" t="s">
        <v>28</v>
      </c>
      <c r="V45" s="23" t="s">
        <v>48</v>
      </c>
    </row>
    <row r="46" spans="1:22" s="4" customFormat="1" ht="34.5" customHeight="1">
      <c r="A46" s="13" t="s">
        <v>64</v>
      </c>
      <c r="B46" s="13" t="s">
        <v>47</v>
      </c>
      <c r="C46" s="15">
        <f t="shared" si="0"/>
        <v>3</v>
      </c>
      <c r="D46" s="15"/>
      <c r="E46" s="15">
        <v>1</v>
      </c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</v>
      </c>
      <c r="S46" s="13"/>
      <c r="T46" s="15"/>
      <c r="U46" s="15" t="s">
        <v>28</v>
      </c>
      <c r="V46" s="23" t="s">
        <v>48</v>
      </c>
    </row>
    <row r="47" spans="1:22" s="4" customFormat="1" ht="34.5" customHeight="1">
      <c r="A47" s="13" t="s">
        <v>65</v>
      </c>
      <c r="B47" s="13" t="s">
        <v>47</v>
      </c>
      <c r="C47" s="15">
        <f t="shared" si="0"/>
        <v>3</v>
      </c>
      <c r="D47" s="15">
        <v>1</v>
      </c>
      <c r="E47" s="15"/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3">
        <v>1</v>
      </c>
      <c r="T47" s="15"/>
      <c r="U47" s="15" t="s">
        <v>28</v>
      </c>
      <c r="V47" s="23" t="s">
        <v>48</v>
      </c>
    </row>
    <row r="48" spans="1:22" s="4" customFormat="1" ht="34.5" customHeight="1">
      <c r="A48" s="13" t="s">
        <v>66</v>
      </c>
      <c r="B48" s="13" t="s">
        <v>47</v>
      </c>
      <c r="C48" s="15">
        <f t="shared" si="0"/>
        <v>2</v>
      </c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3">
        <v>1</v>
      </c>
      <c r="T48" s="15"/>
      <c r="U48" s="15" t="s">
        <v>28</v>
      </c>
      <c r="V48" s="23" t="s">
        <v>48</v>
      </c>
    </row>
    <row r="49" spans="1:22" s="4" customFormat="1" ht="34.5" customHeight="1">
      <c r="A49" s="13" t="s">
        <v>67</v>
      </c>
      <c r="B49" s="13" t="s">
        <v>47</v>
      </c>
      <c r="C49" s="15">
        <f t="shared" si="0"/>
        <v>1</v>
      </c>
      <c r="D49" s="15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5"/>
      <c r="T49" s="15"/>
      <c r="U49" s="15" t="s">
        <v>28</v>
      </c>
      <c r="V49" s="23" t="s">
        <v>48</v>
      </c>
    </row>
    <row r="50" spans="1:22" s="4" customFormat="1" ht="34.5" customHeight="1">
      <c r="A50" s="13" t="s">
        <v>68</v>
      </c>
      <c r="B50" s="13" t="s">
        <v>47</v>
      </c>
      <c r="C50" s="15">
        <f t="shared" si="0"/>
        <v>2</v>
      </c>
      <c r="D50" s="15">
        <v>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1</v>
      </c>
      <c r="S50" s="13"/>
      <c r="T50" s="15"/>
      <c r="U50" s="15" t="s">
        <v>28</v>
      </c>
      <c r="V50" s="23" t="s">
        <v>48</v>
      </c>
    </row>
    <row r="51" spans="1:22" s="4" customFormat="1" ht="34.5" customHeight="1">
      <c r="A51" s="13" t="s">
        <v>69</v>
      </c>
      <c r="B51" s="13" t="s">
        <v>47</v>
      </c>
      <c r="C51" s="15">
        <f t="shared" si="0"/>
        <v>2</v>
      </c>
      <c r="D51" s="15">
        <v>1</v>
      </c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3"/>
      <c r="T51" s="15"/>
      <c r="U51" s="15" t="s">
        <v>28</v>
      </c>
      <c r="V51" s="23" t="s">
        <v>48</v>
      </c>
    </row>
    <row r="52" spans="1:22" s="4" customFormat="1" ht="34.5" customHeight="1">
      <c r="A52" s="13" t="s">
        <v>70</v>
      </c>
      <c r="B52" s="13" t="s">
        <v>47</v>
      </c>
      <c r="C52" s="15">
        <f t="shared" si="0"/>
        <v>1</v>
      </c>
      <c r="D52" s="15"/>
      <c r="E52" s="15"/>
      <c r="F52" s="15">
        <v>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3"/>
      <c r="T52" s="15"/>
      <c r="U52" s="15" t="s">
        <v>28</v>
      </c>
      <c r="V52" s="23" t="s">
        <v>48</v>
      </c>
    </row>
    <row r="53" spans="1:22" s="5" customFormat="1" ht="34.5" customHeight="1">
      <c r="A53" s="60" t="s">
        <v>71</v>
      </c>
      <c r="B53" s="60"/>
      <c r="C53" s="16">
        <f>SUM(C4:C52)</f>
        <v>120</v>
      </c>
      <c r="D53" s="16">
        <f aca="true" t="shared" si="1" ref="D53:T53">SUM(D4:D52)</f>
        <v>22</v>
      </c>
      <c r="E53" s="16">
        <f t="shared" si="1"/>
        <v>22</v>
      </c>
      <c r="F53" s="16">
        <f t="shared" si="1"/>
        <v>19</v>
      </c>
      <c r="G53" s="16">
        <f t="shared" si="1"/>
        <v>5</v>
      </c>
      <c r="H53" s="16">
        <f t="shared" si="1"/>
        <v>5</v>
      </c>
      <c r="I53" s="16">
        <f t="shared" si="1"/>
        <v>4</v>
      </c>
      <c r="J53" s="16">
        <f t="shared" si="1"/>
        <v>4</v>
      </c>
      <c r="K53" s="16">
        <f t="shared" si="1"/>
        <v>4</v>
      </c>
      <c r="L53" s="16">
        <f t="shared" si="1"/>
        <v>4</v>
      </c>
      <c r="M53" s="16">
        <f t="shared" si="1"/>
        <v>4</v>
      </c>
      <c r="N53" s="16">
        <f t="shared" si="1"/>
        <v>4</v>
      </c>
      <c r="O53" s="16">
        <f t="shared" si="1"/>
        <v>4</v>
      </c>
      <c r="P53" s="16">
        <f t="shared" si="1"/>
        <v>5</v>
      </c>
      <c r="Q53" s="16">
        <f t="shared" si="1"/>
        <v>3</v>
      </c>
      <c r="R53" s="16">
        <f t="shared" si="1"/>
        <v>5</v>
      </c>
      <c r="S53" s="16">
        <f t="shared" si="1"/>
        <v>6</v>
      </c>
      <c r="T53" s="26">
        <f t="shared" si="1"/>
        <v>0</v>
      </c>
      <c r="U53" s="16"/>
      <c r="V53" s="27"/>
    </row>
    <row r="54" spans="1:22" s="4" customFormat="1" ht="34.5" customHeight="1">
      <c r="A54" s="17" t="s">
        <v>72</v>
      </c>
      <c r="B54" s="13" t="s">
        <v>24</v>
      </c>
      <c r="C54" s="18">
        <f>D54+E54+F54+G54+H54+I54+J54+K54+L54+M54+N54+O54+P54+Q54+R54+S54+T54</f>
        <v>1</v>
      </c>
      <c r="D54" s="19"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 t="s">
        <v>25</v>
      </c>
      <c r="V54" s="28"/>
    </row>
    <row r="55" spans="1:22" s="4" customFormat="1" ht="34.5" customHeight="1">
      <c r="A55" s="17" t="s">
        <v>73</v>
      </c>
      <c r="B55" s="13" t="s">
        <v>24</v>
      </c>
      <c r="C55" s="18">
        <f>D55+E55+F55+G55+H55+I55+J55+K55+L55+M55+N55+O55+P55+Q55+R55+S55+T55</f>
        <v>1</v>
      </c>
      <c r="D55" s="19"/>
      <c r="E55" s="19"/>
      <c r="F55" s="19">
        <v>1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 t="s">
        <v>25</v>
      </c>
      <c r="V55" s="28"/>
    </row>
    <row r="56" spans="1:22" s="4" customFormat="1" ht="34.5" customHeight="1">
      <c r="A56" s="18" t="s">
        <v>74</v>
      </c>
      <c r="B56" s="13" t="s">
        <v>24</v>
      </c>
      <c r="C56" s="18">
        <f>D56+E56+F56+G56+H56+I56+J56+K56+L56+M56+N56+O56+P56+Q56+R56+S56+T56</f>
        <v>1</v>
      </c>
      <c r="D56" s="18"/>
      <c r="E56" s="18">
        <v>1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 t="s">
        <v>75</v>
      </c>
      <c r="V56" s="29" t="s">
        <v>29</v>
      </c>
    </row>
    <row r="57" spans="1:22" s="4" customFormat="1" ht="34.5" customHeight="1">
      <c r="A57" s="18" t="s">
        <v>76</v>
      </c>
      <c r="B57" s="18" t="s">
        <v>47</v>
      </c>
      <c r="C57" s="18">
        <f aca="true" t="shared" si="2" ref="C57:C89">D57+E57+F57+G57+H57+I57+J57+K57+L57+M57+N57+O57+P57+Q57+R57+S57+T57</f>
        <v>2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>
        <v>1</v>
      </c>
      <c r="R57" s="18">
        <v>1</v>
      </c>
      <c r="S57" s="18"/>
      <c r="T57" s="18"/>
      <c r="U57" s="18" t="s">
        <v>77</v>
      </c>
      <c r="V57" s="23" t="s">
        <v>48</v>
      </c>
    </row>
    <row r="58" spans="1:22" s="4" customFormat="1" ht="34.5" customHeight="1">
      <c r="A58" s="18" t="s">
        <v>78</v>
      </c>
      <c r="B58" s="18" t="s">
        <v>47</v>
      </c>
      <c r="C58" s="18">
        <f t="shared" si="2"/>
        <v>1</v>
      </c>
      <c r="D58" s="18"/>
      <c r="E58" s="18"/>
      <c r="F58" s="18"/>
      <c r="G58" s="18"/>
      <c r="H58" s="18"/>
      <c r="I58" s="18"/>
      <c r="J58" s="18"/>
      <c r="K58" s="18"/>
      <c r="L58" s="18"/>
      <c r="M58" s="18">
        <v>1</v>
      </c>
      <c r="N58" s="18"/>
      <c r="O58" s="18"/>
      <c r="P58" s="18"/>
      <c r="Q58" s="18"/>
      <c r="R58" s="18"/>
      <c r="S58" s="18"/>
      <c r="T58" s="18"/>
      <c r="U58" s="18" t="s">
        <v>77</v>
      </c>
      <c r="V58" s="23" t="s">
        <v>48</v>
      </c>
    </row>
    <row r="59" spans="1:22" s="4" customFormat="1" ht="34.5" customHeight="1">
      <c r="A59" s="18" t="s">
        <v>79</v>
      </c>
      <c r="B59" s="18" t="s">
        <v>47</v>
      </c>
      <c r="C59" s="18">
        <f t="shared" si="2"/>
        <v>1</v>
      </c>
      <c r="D59" s="18"/>
      <c r="E59" s="18"/>
      <c r="F59" s="18">
        <v>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 t="s">
        <v>77</v>
      </c>
      <c r="V59" s="23" t="s">
        <v>48</v>
      </c>
    </row>
    <row r="60" spans="1:22" s="4" customFormat="1" ht="34.5" customHeight="1">
      <c r="A60" s="18" t="s">
        <v>80</v>
      </c>
      <c r="B60" s="18" t="s">
        <v>47</v>
      </c>
      <c r="C60" s="18">
        <f t="shared" si="2"/>
        <v>1</v>
      </c>
      <c r="D60" s="18"/>
      <c r="E60" s="18"/>
      <c r="F60" s="18">
        <v>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 t="s">
        <v>77</v>
      </c>
      <c r="V60" s="23" t="s">
        <v>48</v>
      </c>
    </row>
    <row r="61" spans="1:22" s="4" customFormat="1" ht="34.5" customHeight="1">
      <c r="A61" s="17" t="s">
        <v>73</v>
      </c>
      <c r="B61" s="13" t="s">
        <v>24</v>
      </c>
      <c r="C61" s="18">
        <f t="shared" si="2"/>
        <v>1</v>
      </c>
      <c r="D61" s="19"/>
      <c r="E61" s="19"/>
      <c r="F61" s="19"/>
      <c r="G61" s="19"/>
      <c r="H61" s="19"/>
      <c r="I61" s="19">
        <v>1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8" t="s">
        <v>75</v>
      </c>
      <c r="V61" s="29" t="s">
        <v>29</v>
      </c>
    </row>
    <row r="62" spans="1:22" s="4" customFormat="1" ht="34.5" customHeight="1">
      <c r="A62" s="17" t="s">
        <v>81</v>
      </c>
      <c r="B62" s="13" t="s">
        <v>24</v>
      </c>
      <c r="C62" s="18">
        <f t="shared" si="2"/>
        <v>2</v>
      </c>
      <c r="D62" s="19"/>
      <c r="E62" s="19"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>
        <v>1</v>
      </c>
      <c r="P62" s="19"/>
      <c r="Q62" s="19"/>
      <c r="R62" s="19"/>
      <c r="S62" s="19"/>
      <c r="T62" s="19"/>
      <c r="U62" s="18" t="s">
        <v>75</v>
      </c>
      <c r="V62" s="29" t="s">
        <v>29</v>
      </c>
    </row>
    <row r="63" spans="1:22" s="4" customFormat="1" ht="34.5" customHeight="1">
      <c r="A63" s="17" t="s">
        <v>82</v>
      </c>
      <c r="B63" s="18" t="s">
        <v>47</v>
      </c>
      <c r="C63" s="18">
        <f t="shared" si="2"/>
        <v>1</v>
      </c>
      <c r="D63" s="19"/>
      <c r="E63" s="19"/>
      <c r="F63" s="19">
        <v>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8" t="s">
        <v>77</v>
      </c>
      <c r="V63" s="23" t="s">
        <v>48</v>
      </c>
    </row>
    <row r="64" spans="1:22" s="4" customFormat="1" ht="34.5" customHeight="1">
      <c r="A64" s="17" t="s">
        <v>83</v>
      </c>
      <c r="B64" s="18" t="s">
        <v>47</v>
      </c>
      <c r="C64" s="18">
        <f t="shared" si="2"/>
        <v>1</v>
      </c>
      <c r="D64" s="19"/>
      <c r="E64" s="19">
        <v>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8" t="s">
        <v>77</v>
      </c>
      <c r="V64" s="23" t="s">
        <v>48</v>
      </c>
    </row>
    <row r="65" spans="1:22" s="4" customFormat="1" ht="34.5" customHeight="1">
      <c r="A65" s="17" t="s">
        <v>84</v>
      </c>
      <c r="B65" s="13" t="s">
        <v>24</v>
      </c>
      <c r="C65" s="18">
        <f t="shared" si="2"/>
        <v>3</v>
      </c>
      <c r="D65" s="19"/>
      <c r="E65" s="19"/>
      <c r="F65" s="19">
        <v>1</v>
      </c>
      <c r="G65" s="19">
        <v>1</v>
      </c>
      <c r="H65" s="19">
        <v>1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8" t="s">
        <v>75</v>
      </c>
      <c r="V65" s="29" t="s">
        <v>29</v>
      </c>
    </row>
    <row r="66" spans="1:22" s="4" customFormat="1" ht="34.5" customHeight="1">
      <c r="A66" s="17" t="s">
        <v>85</v>
      </c>
      <c r="B66" s="18" t="s">
        <v>47</v>
      </c>
      <c r="C66" s="18">
        <f t="shared" si="2"/>
        <v>1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v>1</v>
      </c>
      <c r="T66" s="19"/>
      <c r="U66" s="18" t="s">
        <v>77</v>
      </c>
      <c r="V66" s="23" t="s">
        <v>48</v>
      </c>
    </row>
    <row r="67" spans="1:22" s="4" customFormat="1" ht="34.5" customHeight="1">
      <c r="A67" s="17" t="s">
        <v>86</v>
      </c>
      <c r="B67" s="18" t="s">
        <v>47</v>
      </c>
      <c r="C67" s="18">
        <f t="shared" si="2"/>
        <v>1</v>
      </c>
      <c r="D67" s="19"/>
      <c r="E67" s="19"/>
      <c r="F67" s="19">
        <v>1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8" t="s">
        <v>77</v>
      </c>
      <c r="V67" s="23" t="s">
        <v>48</v>
      </c>
    </row>
    <row r="68" spans="1:22" s="4" customFormat="1" ht="34.5" customHeight="1">
      <c r="A68" s="17" t="s">
        <v>87</v>
      </c>
      <c r="B68" s="18" t="s">
        <v>47</v>
      </c>
      <c r="C68" s="18">
        <f t="shared" si="2"/>
        <v>1</v>
      </c>
      <c r="D68" s="19"/>
      <c r="E68" s="19">
        <v>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8" t="s">
        <v>77</v>
      </c>
      <c r="V68" s="23" t="s">
        <v>48</v>
      </c>
    </row>
    <row r="69" spans="1:22" s="4" customFormat="1" ht="34.5" customHeight="1">
      <c r="A69" s="17" t="s">
        <v>88</v>
      </c>
      <c r="B69" s="13" t="s">
        <v>24</v>
      </c>
      <c r="C69" s="18">
        <f t="shared" si="2"/>
        <v>3</v>
      </c>
      <c r="D69" s="19">
        <v>1</v>
      </c>
      <c r="E69" s="19">
        <v>1</v>
      </c>
      <c r="F69" s="19"/>
      <c r="G69" s="19"/>
      <c r="H69" s="19"/>
      <c r="I69" s="19"/>
      <c r="J69" s="19">
        <v>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8" t="s">
        <v>75</v>
      </c>
      <c r="V69" s="29" t="s">
        <v>29</v>
      </c>
    </row>
    <row r="70" spans="1:22" s="4" customFormat="1" ht="34.5" customHeight="1">
      <c r="A70" s="17" t="s">
        <v>89</v>
      </c>
      <c r="B70" s="18" t="s">
        <v>47</v>
      </c>
      <c r="C70" s="18">
        <f t="shared" si="2"/>
        <v>4</v>
      </c>
      <c r="D70" s="19"/>
      <c r="E70" s="19">
        <v>1</v>
      </c>
      <c r="F70" s="19">
        <v>1</v>
      </c>
      <c r="G70" s="19"/>
      <c r="H70" s="19"/>
      <c r="I70" s="19"/>
      <c r="J70" s="19"/>
      <c r="K70" s="19"/>
      <c r="L70" s="19">
        <v>1</v>
      </c>
      <c r="M70" s="19"/>
      <c r="N70" s="19">
        <v>1</v>
      </c>
      <c r="O70" s="19"/>
      <c r="P70" s="19"/>
      <c r="Q70" s="19"/>
      <c r="R70" s="19"/>
      <c r="S70" s="19"/>
      <c r="T70" s="19"/>
      <c r="U70" s="18" t="s">
        <v>77</v>
      </c>
      <c r="V70" s="23" t="s">
        <v>48</v>
      </c>
    </row>
    <row r="71" spans="1:22" s="4" customFormat="1" ht="34.5" customHeight="1">
      <c r="A71" s="17" t="s">
        <v>90</v>
      </c>
      <c r="B71" s="18" t="s">
        <v>47</v>
      </c>
      <c r="C71" s="18">
        <f t="shared" si="2"/>
        <v>1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v>1</v>
      </c>
      <c r="T71" s="19"/>
      <c r="U71" s="18" t="s">
        <v>77</v>
      </c>
      <c r="V71" s="23" t="s">
        <v>48</v>
      </c>
    </row>
    <row r="72" spans="1:22" s="4" customFormat="1" ht="34.5" customHeight="1">
      <c r="A72" s="17" t="s">
        <v>91</v>
      </c>
      <c r="B72" s="18" t="s">
        <v>47</v>
      </c>
      <c r="C72" s="18">
        <f t="shared" si="2"/>
        <v>2</v>
      </c>
      <c r="D72" s="19"/>
      <c r="E72" s="19"/>
      <c r="F72" s="19"/>
      <c r="G72" s="19"/>
      <c r="H72" s="19"/>
      <c r="I72" s="19"/>
      <c r="J72" s="19"/>
      <c r="K72" s="19"/>
      <c r="L72" s="19">
        <v>1</v>
      </c>
      <c r="M72" s="19"/>
      <c r="N72" s="19"/>
      <c r="O72" s="19"/>
      <c r="P72" s="19"/>
      <c r="Q72" s="19"/>
      <c r="R72" s="19"/>
      <c r="S72" s="19">
        <v>1</v>
      </c>
      <c r="T72" s="19"/>
      <c r="U72" s="18" t="s">
        <v>77</v>
      </c>
      <c r="V72" s="23" t="s">
        <v>48</v>
      </c>
    </row>
    <row r="73" spans="1:22" s="4" customFormat="1" ht="34.5" customHeight="1">
      <c r="A73" s="17" t="s">
        <v>92</v>
      </c>
      <c r="B73" s="18" t="s">
        <v>47</v>
      </c>
      <c r="C73" s="18">
        <f t="shared" si="2"/>
        <v>2</v>
      </c>
      <c r="D73" s="19">
        <v>1</v>
      </c>
      <c r="E73" s="19">
        <v>1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8" t="s">
        <v>77</v>
      </c>
      <c r="V73" s="23" t="s">
        <v>48</v>
      </c>
    </row>
    <row r="74" spans="1:22" s="4" customFormat="1" ht="34.5" customHeight="1">
      <c r="A74" s="17" t="s">
        <v>93</v>
      </c>
      <c r="B74" s="13" t="s">
        <v>24</v>
      </c>
      <c r="C74" s="18">
        <f t="shared" si="2"/>
        <v>3</v>
      </c>
      <c r="D74" s="19"/>
      <c r="E74" s="19"/>
      <c r="F74" s="19"/>
      <c r="G74" s="19">
        <v>1</v>
      </c>
      <c r="H74" s="19"/>
      <c r="I74" s="19"/>
      <c r="J74" s="19"/>
      <c r="K74" s="19">
        <v>1</v>
      </c>
      <c r="L74" s="19"/>
      <c r="M74" s="19"/>
      <c r="N74" s="19"/>
      <c r="O74" s="19">
        <v>1</v>
      </c>
      <c r="P74" s="19"/>
      <c r="Q74" s="19"/>
      <c r="R74" s="19"/>
      <c r="S74" s="19"/>
      <c r="T74" s="19"/>
      <c r="U74" s="18" t="s">
        <v>75</v>
      </c>
      <c r="V74" s="29" t="s">
        <v>29</v>
      </c>
    </row>
    <row r="75" spans="1:22" s="4" customFormat="1" ht="34.5" customHeight="1">
      <c r="A75" s="17" t="s">
        <v>94</v>
      </c>
      <c r="B75" s="18" t="s">
        <v>47</v>
      </c>
      <c r="C75" s="18">
        <f t="shared" si="2"/>
        <v>1</v>
      </c>
      <c r="D75" s="19">
        <v>1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8" t="s">
        <v>77</v>
      </c>
      <c r="V75" s="23" t="s">
        <v>48</v>
      </c>
    </row>
    <row r="76" spans="1:22" s="4" customFormat="1" ht="34.5" customHeight="1">
      <c r="A76" s="17" t="s">
        <v>95</v>
      </c>
      <c r="B76" s="18" t="s">
        <v>47</v>
      </c>
      <c r="C76" s="18">
        <f t="shared" si="2"/>
        <v>1</v>
      </c>
      <c r="D76" s="19"/>
      <c r="E76" s="19"/>
      <c r="F76" s="19"/>
      <c r="G76" s="19"/>
      <c r="H76" s="19"/>
      <c r="I76" s="19"/>
      <c r="J76" s="19"/>
      <c r="K76" s="19"/>
      <c r="L76" s="19"/>
      <c r="M76" s="19">
        <v>1</v>
      </c>
      <c r="N76" s="19"/>
      <c r="O76" s="19"/>
      <c r="P76" s="19"/>
      <c r="Q76" s="19"/>
      <c r="R76" s="19"/>
      <c r="S76" s="19"/>
      <c r="T76" s="19"/>
      <c r="U76" s="18" t="s">
        <v>77</v>
      </c>
      <c r="V76" s="23" t="s">
        <v>48</v>
      </c>
    </row>
    <row r="77" spans="1:22" s="4" customFormat="1" ht="34.5" customHeight="1">
      <c r="A77" s="17" t="s">
        <v>96</v>
      </c>
      <c r="B77" s="13" t="s">
        <v>24</v>
      </c>
      <c r="C77" s="18">
        <f t="shared" si="2"/>
        <v>2</v>
      </c>
      <c r="D77" s="19"/>
      <c r="E77" s="19"/>
      <c r="F77" s="19"/>
      <c r="G77" s="19"/>
      <c r="H77" s="19"/>
      <c r="I77" s="19"/>
      <c r="J77" s="19"/>
      <c r="K77" s="19"/>
      <c r="L77" s="19">
        <v>1</v>
      </c>
      <c r="M77" s="19"/>
      <c r="N77" s="19">
        <v>1</v>
      </c>
      <c r="O77" s="19"/>
      <c r="P77" s="19"/>
      <c r="Q77" s="19"/>
      <c r="R77" s="19"/>
      <c r="S77" s="19"/>
      <c r="T77" s="19"/>
      <c r="U77" s="18" t="s">
        <v>75</v>
      </c>
      <c r="V77" s="29" t="s">
        <v>29</v>
      </c>
    </row>
    <row r="78" spans="1:22" s="4" customFormat="1" ht="34.5" customHeight="1">
      <c r="A78" s="17" t="s">
        <v>97</v>
      </c>
      <c r="B78" s="18" t="s">
        <v>47</v>
      </c>
      <c r="C78" s="18">
        <f t="shared" si="2"/>
        <v>1</v>
      </c>
      <c r="D78" s="19"/>
      <c r="E78" s="19"/>
      <c r="F78" s="19">
        <v>1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8" t="s">
        <v>77</v>
      </c>
      <c r="V78" s="23" t="s">
        <v>48</v>
      </c>
    </row>
    <row r="79" spans="1:22" s="4" customFormat="1" ht="34.5" customHeight="1">
      <c r="A79" s="17" t="s">
        <v>98</v>
      </c>
      <c r="B79" s="13" t="s">
        <v>24</v>
      </c>
      <c r="C79" s="18">
        <f t="shared" si="2"/>
        <v>1</v>
      </c>
      <c r="D79" s="19"/>
      <c r="E79" s="19"/>
      <c r="F79" s="19"/>
      <c r="G79" s="19"/>
      <c r="H79" s="19">
        <v>1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8" t="s">
        <v>75</v>
      </c>
      <c r="V79" s="29" t="s">
        <v>29</v>
      </c>
    </row>
    <row r="80" spans="1:22" s="4" customFormat="1" ht="34.5" customHeight="1">
      <c r="A80" s="17" t="s">
        <v>99</v>
      </c>
      <c r="B80" s="13" t="s">
        <v>24</v>
      </c>
      <c r="C80" s="18">
        <f t="shared" si="2"/>
        <v>1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>
        <v>1</v>
      </c>
      <c r="O80" s="19"/>
      <c r="P80" s="19"/>
      <c r="Q80" s="19"/>
      <c r="R80" s="19"/>
      <c r="S80" s="19"/>
      <c r="T80" s="19"/>
      <c r="U80" s="18" t="s">
        <v>75</v>
      </c>
      <c r="V80" s="29" t="s">
        <v>29</v>
      </c>
    </row>
    <row r="81" spans="1:22" s="4" customFormat="1" ht="34.5" customHeight="1">
      <c r="A81" s="17" t="s">
        <v>99</v>
      </c>
      <c r="B81" s="18" t="s">
        <v>47</v>
      </c>
      <c r="C81" s="18">
        <f t="shared" si="2"/>
        <v>1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>
        <v>1</v>
      </c>
      <c r="P81" s="19"/>
      <c r="Q81" s="19"/>
      <c r="R81" s="19"/>
      <c r="S81" s="19"/>
      <c r="T81" s="19"/>
      <c r="U81" s="18" t="s">
        <v>77</v>
      </c>
      <c r="V81" s="23" t="s">
        <v>48</v>
      </c>
    </row>
    <row r="82" spans="1:22" s="4" customFormat="1" ht="34.5" customHeight="1">
      <c r="A82" s="17" t="s">
        <v>100</v>
      </c>
      <c r="B82" s="18" t="s">
        <v>47</v>
      </c>
      <c r="C82" s="18">
        <f t="shared" si="2"/>
        <v>1</v>
      </c>
      <c r="D82" s="19"/>
      <c r="E82" s="19"/>
      <c r="F82" s="19">
        <v>1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8" t="s">
        <v>77</v>
      </c>
      <c r="V82" s="23" t="s">
        <v>48</v>
      </c>
    </row>
    <row r="83" spans="1:22" s="4" customFormat="1" ht="34.5" customHeight="1">
      <c r="A83" s="17" t="s">
        <v>101</v>
      </c>
      <c r="B83" s="13" t="s">
        <v>24</v>
      </c>
      <c r="C83" s="18">
        <f t="shared" si="2"/>
        <v>1</v>
      </c>
      <c r="D83" s="19">
        <v>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8" t="s">
        <v>75</v>
      </c>
      <c r="V83" s="29" t="s">
        <v>29</v>
      </c>
    </row>
    <row r="84" spans="1:22" s="4" customFormat="1" ht="34.5" customHeight="1">
      <c r="A84" s="17" t="s">
        <v>102</v>
      </c>
      <c r="B84" s="13" t="s">
        <v>24</v>
      </c>
      <c r="C84" s="18">
        <f t="shared" si="2"/>
        <v>1</v>
      </c>
      <c r="D84" s="19"/>
      <c r="E84" s="19"/>
      <c r="F84" s="19">
        <v>1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8" t="s">
        <v>75</v>
      </c>
      <c r="V84" s="29" t="s">
        <v>29</v>
      </c>
    </row>
    <row r="85" spans="1:22" s="4" customFormat="1" ht="34.5" customHeight="1">
      <c r="A85" s="17" t="s">
        <v>103</v>
      </c>
      <c r="B85" s="18" t="s">
        <v>47</v>
      </c>
      <c r="C85" s="18">
        <f t="shared" si="2"/>
        <v>1</v>
      </c>
      <c r="D85" s="19"/>
      <c r="E85" s="19"/>
      <c r="F85" s="19"/>
      <c r="G85" s="19"/>
      <c r="H85" s="19"/>
      <c r="I85" s="19"/>
      <c r="J85" s="19"/>
      <c r="K85" s="19"/>
      <c r="L85" s="19"/>
      <c r="M85" s="19">
        <v>1</v>
      </c>
      <c r="N85" s="19"/>
      <c r="O85" s="19"/>
      <c r="P85" s="19"/>
      <c r="Q85" s="19"/>
      <c r="R85" s="19"/>
      <c r="S85" s="19"/>
      <c r="T85" s="19"/>
      <c r="U85" s="18" t="s">
        <v>77</v>
      </c>
      <c r="V85" s="23" t="s">
        <v>48</v>
      </c>
    </row>
    <row r="86" spans="1:22" s="4" customFormat="1" ht="34.5" customHeight="1">
      <c r="A86" s="17" t="s">
        <v>104</v>
      </c>
      <c r="B86" s="18" t="s">
        <v>47</v>
      </c>
      <c r="C86" s="18">
        <f t="shared" si="2"/>
        <v>1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v>1</v>
      </c>
      <c r="Q86" s="19"/>
      <c r="R86" s="19"/>
      <c r="S86" s="19"/>
      <c r="T86" s="19"/>
      <c r="U86" s="18" t="s">
        <v>77</v>
      </c>
      <c r="V86" s="23" t="s">
        <v>48</v>
      </c>
    </row>
    <row r="87" spans="1:22" s="4" customFormat="1" ht="34.5" customHeight="1">
      <c r="A87" s="17" t="s">
        <v>105</v>
      </c>
      <c r="B87" s="13" t="s">
        <v>24</v>
      </c>
      <c r="C87" s="18">
        <f t="shared" si="2"/>
        <v>1</v>
      </c>
      <c r="D87" s="19">
        <v>1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8" t="s">
        <v>75</v>
      </c>
      <c r="V87" s="29" t="s">
        <v>29</v>
      </c>
    </row>
    <row r="88" spans="1:22" s="4" customFormat="1" ht="34.5" customHeight="1">
      <c r="A88" s="17" t="s">
        <v>106</v>
      </c>
      <c r="B88" s="13" t="s">
        <v>24</v>
      </c>
      <c r="C88" s="18">
        <f t="shared" si="2"/>
        <v>1</v>
      </c>
      <c r="D88" s="19"/>
      <c r="E88" s="19"/>
      <c r="F88" s="19"/>
      <c r="G88" s="19">
        <v>1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8" t="s">
        <v>75</v>
      </c>
      <c r="V88" s="29" t="s">
        <v>29</v>
      </c>
    </row>
    <row r="89" spans="1:22" s="4" customFormat="1" ht="34.5" customHeight="1">
      <c r="A89" s="17" t="s">
        <v>107</v>
      </c>
      <c r="B89" s="13" t="s">
        <v>24</v>
      </c>
      <c r="C89" s="18">
        <f t="shared" si="2"/>
        <v>1</v>
      </c>
      <c r="D89" s="19"/>
      <c r="E89" s="19">
        <v>1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8" t="s">
        <v>75</v>
      </c>
      <c r="V89" s="29" t="s">
        <v>29</v>
      </c>
    </row>
    <row r="90" spans="1:22" s="5" customFormat="1" ht="34.5" customHeight="1">
      <c r="A90" s="60" t="s">
        <v>71</v>
      </c>
      <c r="B90" s="60"/>
      <c r="C90" s="16">
        <f>SUM(C54:C89)</f>
        <v>50</v>
      </c>
      <c r="D90" s="16">
        <f aca="true" t="shared" si="3" ref="D90:S90">SUM(D54:D89)</f>
        <v>6</v>
      </c>
      <c r="E90" s="16">
        <f t="shared" si="3"/>
        <v>8</v>
      </c>
      <c r="F90" s="16">
        <f t="shared" si="3"/>
        <v>10</v>
      </c>
      <c r="G90" s="16">
        <f t="shared" si="3"/>
        <v>3</v>
      </c>
      <c r="H90" s="16">
        <f t="shared" si="3"/>
        <v>2</v>
      </c>
      <c r="I90" s="16">
        <f t="shared" si="3"/>
        <v>1</v>
      </c>
      <c r="J90" s="16">
        <f t="shared" si="3"/>
        <v>1</v>
      </c>
      <c r="K90" s="16">
        <f t="shared" si="3"/>
        <v>1</v>
      </c>
      <c r="L90" s="16">
        <f t="shared" si="3"/>
        <v>3</v>
      </c>
      <c r="M90" s="16">
        <f t="shared" si="3"/>
        <v>3</v>
      </c>
      <c r="N90" s="16">
        <f t="shared" si="3"/>
        <v>3</v>
      </c>
      <c r="O90" s="16">
        <f t="shared" si="3"/>
        <v>3</v>
      </c>
      <c r="P90" s="16">
        <f t="shared" si="3"/>
        <v>1</v>
      </c>
      <c r="Q90" s="16">
        <f t="shared" si="3"/>
        <v>1</v>
      </c>
      <c r="R90" s="16">
        <f t="shared" si="3"/>
        <v>1</v>
      </c>
      <c r="S90" s="16">
        <f t="shared" si="3"/>
        <v>3</v>
      </c>
      <c r="T90" s="26">
        <f>SUM(T54:T55)</f>
        <v>0</v>
      </c>
      <c r="U90" s="16"/>
      <c r="V90" s="27"/>
    </row>
    <row r="91" spans="1:22" s="4" customFormat="1" ht="34.5" customHeight="1">
      <c r="A91" s="30" t="s">
        <v>108</v>
      </c>
      <c r="B91" s="13" t="s">
        <v>24</v>
      </c>
      <c r="C91" s="31">
        <f>D91+E91+F91+G91+H91+I91+J91+K91+L91+M91+N91+O91+P91+Q91+R91+S91+T91</f>
        <v>1</v>
      </c>
      <c r="D91" s="32"/>
      <c r="E91" s="32"/>
      <c r="F91" s="32"/>
      <c r="G91" s="32"/>
      <c r="H91" s="32"/>
      <c r="I91" s="32">
        <v>1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8"/>
      <c r="U91" s="24" t="s">
        <v>25</v>
      </c>
      <c r="V91" s="39"/>
    </row>
    <row r="92" spans="1:22" s="4" customFormat="1" ht="34.5" customHeight="1">
      <c r="A92" s="30" t="s">
        <v>109</v>
      </c>
      <c r="B92" s="13" t="s">
        <v>24</v>
      </c>
      <c r="C92" s="31">
        <f aca="true" t="shared" si="4" ref="C92:C122">D92+E92+F92+G92+H92+I92+J92+K92+L92+M92+N92+O92+P92+Q92+R92+S92+T92</f>
        <v>1</v>
      </c>
      <c r="D92" s="32"/>
      <c r="E92" s="32">
        <v>1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8"/>
      <c r="U92" s="24" t="s">
        <v>25</v>
      </c>
      <c r="V92" s="39"/>
    </row>
    <row r="93" spans="1:22" s="4" customFormat="1" ht="34.5" customHeight="1">
      <c r="A93" s="30" t="s">
        <v>108</v>
      </c>
      <c r="B93" s="13" t="s">
        <v>24</v>
      </c>
      <c r="C93" s="31">
        <f t="shared" si="4"/>
        <v>2</v>
      </c>
      <c r="D93" s="32"/>
      <c r="E93" s="32"/>
      <c r="F93" s="32">
        <v>1</v>
      </c>
      <c r="G93" s="32">
        <v>1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8"/>
      <c r="U93" s="19" t="s">
        <v>110</v>
      </c>
      <c r="V93" s="23" t="s">
        <v>29</v>
      </c>
    </row>
    <row r="94" spans="1:22" s="4" customFormat="1" ht="34.5" customHeight="1">
      <c r="A94" s="33" t="s">
        <v>111</v>
      </c>
      <c r="B94" s="13" t="s">
        <v>24</v>
      </c>
      <c r="C94" s="31">
        <f t="shared" si="4"/>
        <v>1</v>
      </c>
      <c r="D94" s="32"/>
      <c r="E94" s="32"/>
      <c r="F94" s="32"/>
      <c r="G94" s="32"/>
      <c r="H94" s="32">
        <v>1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8"/>
      <c r="U94" s="19" t="s">
        <v>110</v>
      </c>
      <c r="V94" s="23" t="s">
        <v>29</v>
      </c>
    </row>
    <row r="95" spans="1:22" s="4" customFormat="1" ht="34.5" customHeight="1">
      <c r="A95" s="34" t="s">
        <v>112</v>
      </c>
      <c r="B95" s="13" t="s">
        <v>24</v>
      </c>
      <c r="C95" s="31">
        <f t="shared" si="4"/>
        <v>1</v>
      </c>
      <c r="D95" s="32"/>
      <c r="E95" s="32"/>
      <c r="F95" s="32">
        <v>1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8"/>
      <c r="U95" s="19" t="s">
        <v>110</v>
      </c>
      <c r="V95" s="23" t="s">
        <v>29</v>
      </c>
    </row>
    <row r="96" spans="1:22" s="4" customFormat="1" ht="34.5" customHeight="1">
      <c r="A96" s="34" t="s">
        <v>113</v>
      </c>
      <c r="B96" s="13" t="s">
        <v>24</v>
      </c>
      <c r="C96" s="31">
        <f t="shared" si="4"/>
        <v>1</v>
      </c>
      <c r="D96" s="32"/>
      <c r="E96" s="32"/>
      <c r="F96" s="32">
        <v>1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8"/>
      <c r="U96" s="19" t="s">
        <v>110</v>
      </c>
      <c r="V96" s="23" t="s">
        <v>29</v>
      </c>
    </row>
    <row r="97" spans="1:22" s="4" customFormat="1" ht="34.5" customHeight="1">
      <c r="A97" s="35" t="s">
        <v>114</v>
      </c>
      <c r="B97" s="13" t="s">
        <v>24</v>
      </c>
      <c r="C97" s="31">
        <f t="shared" si="4"/>
        <v>4</v>
      </c>
      <c r="D97" s="32">
        <v>2</v>
      </c>
      <c r="E97" s="32"/>
      <c r="F97" s="32">
        <v>2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19" t="s">
        <v>110</v>
      </c>
      <c r="V97" s="23" t="s">
        <v>29</v>
      </c>
    </row>
    <row r="98" spans="1:22" s="4" customFormat="1" ht="34.5" customHeight="1">
      <c r="A98" s="34" t="s">
        <v>115</v>
      </c>
      <c r="B98" s="13" t="s">
        <v>24</v>
      </c>
      <c r="C98" s="31">
        <f t="shared" si="4"/>
        <v>1</v>
      </c>
      <c r="D98" s="32">
        <v>1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19" t="s">
        <v>110</v>
      </c>
      <c r="V98" s="23" t="s">
        <v>29</v>
      </c>
    </row>
    <row r="99" spans="1:22" s="4" customFormat="1" ht="34.5" customHeight="1">
      <c r="A99" s="35" t="s">
        <v>116</v>
      </c>
      <c r="B99" s="13" t="s">
        <v>24</v>
      </c>
      <c r="C99" s="31">
        <f t="shared" si="4"/>
        <v>5</v>
      </c>
      <c r="D99" s="32">
        <v>1</v>
      </c>
      <c r="E99" s="32">
        <v>1</v>
      </c>
      <c r="F99" s="32">
        <v>2</v>
      </c>
      <c r="G99" s="32"/>
      <c r="H99" s="32"/>
      <c r="I99" s="32"/>
      <c r="J99" s="32">
        <v>1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19" t="s">
        <v>110</v>
      </c>
      <c r="V99" s="23" t="s">
        <v>29</v>
      </c>
    </row>
    <row r="100" spans="1:22" s="4" customFormat="1" ht="34.5" customHeight="1">
      <c r="A100" s="34" t="s">
        <v>117</v>
      </c>
      <c r="B100" s="13" t="s">
        <v>24</v>
      </c>
      <c r="C100" s="31">
        <f t="shared" si="4"/>
        <v>2</v>
      </c>
      <c r="D100" s="32">
        <v>1</v>
      </c>
      <c r="E100" s="32"/>
      <c r="F100" s="32">
        <v>1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19" t="s">
        <v>110</v>
      </c>
      <c r="V100" s="23" t="s">
        <v>29</v>
      </c>
    </row>
    <row r="101" spans="1:22" s="4" customFormat="1" ht="34.5" customHeight="1">
      <c r="A101" s="34" t="s">
        <v>118</v>
      </c>
      <c r="B101" s="13" t="s">
        <v>24</v>
      </c>
      <c r="C101" s="31">
        <f t="shared" si="4"/>
        <v>1</v>
      </c>
      <c r="D101" s="32"/>
      <c r="E101" s="32"/>
      <c r="F101" s="32">
        <v>1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19" t="s">
        <v>110</v>
      </c>
      <c r="V101" s="23" t="s">
        <v>29</v>
      </c>
    </row>
    <row r="102" spans="1:22" s="4" customFormat="1" ht="34.5" customHeight="1">
      <c r="A102" s="34" t="s">
        <v>119</v>
      </c>
      <c r="B102" s="13" t="s">
        <v>24</v>
      </c>
      <c r="C102" s="31">
        <f t="shared" si="4"/>
        <v>3</v>
      </c>
      <c r="D102" s="32"/>
      <c r="E102" s="32"/>
      <c r="F102" s="32">
        <v>1</v>
      </c>
      <c r="G102" s="32"/>
      <c r="H102" s="32">
        <v>1</v>
      </c>
      <c r="I102" s="32"/>
      <c r="J102" s="32"/>
      <c r="K102" s="32"/>
      <c r="L102" s="32"/>
      <c r="M102" s="32">
        <v>1</v>
      </c>
      <c r="N102" s="32"/>
      <c r="O102" s="32"/>
      <c r="P102" s="32"/>
      <c r="Q102" s="32"/>
      <c r="R102" s="32"/>
      <c r="S102" s="32"/>
      <c r="T102" s="32"/>
      <c r="U102" s="19" t="s">
        <v>110</v>
      </c>
      <c r="V102" s="23" t="s">
        <v>29</v>
      </c>
    </row>
    <row r="103" spans="1:22" s="4" customFormat="1" ht="34.5" customHeight="1">
      <c r="A103" s="34" t="s">
        <v>120</v>
      </c>
      <c r="B103" s="13" t="s">
        <v>24</v>
      </c>
      <c r="C103" s="31">
        <f t="shared" si="4"/>
        <v>2</v>
      </c>
      <c r="D103" s="32"/>
      <c r="E103" s="32"/>
      <c r="F103" s="32">
        <v>1</v>
      </c>
      <c r="G103" s="32"/>
      <c r="H103" s="32"/>
      <c r="I103" s="32"/>
      <c r="J103" s="32"/>
      <c r="K103" s="32"/>
      <c r="L103" s="32">
        <v>1</v>
      </c>
      <c r="M103" s="32"/>
      <c r="N103" s="32"/>
      <c r="O103" s="32"/>
      <c r="P103" s="32"/>
      <c r="Q103" s="32"/>
      <c r="R103" s="32"/>
      <c r="S103" s="32"/>
      <c r="T103" s="32"/>
      <c r="U103" s="19" t="s">
        <v>110</v>
      </c>
      <c r="V103" s="23" t="s">
        <v>29</v>
      </c>
    </row>
    <row r="104" spans="1:22" s="4" customFormat="1" ht="34.5" customHeight="1">
      <c r="A104" s="34" t="s">
        <v>121</v>
      </c>
      <c r="B104" s="13" t="s">
        <v>24</v>
      </c>
      <c r="C104" s="31">
        <f t="shared" si="4"/>
        <v>1</v>
      </c>
      <c r="D104" s="32">
        <v>1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19" t="s">
        <v>110</v>
      </c>
      <c r="V104" s="23" t="s">
        <v>29</v>
      </c>
    </row>
    <row r="105" spans="1:22" s="4" customFormat="1" ht="34.5" customHeight="1">
      <c r="A105" s="34" t="s">
        <v>122</v>
      </c>
      <c r="B105" s="13" t="s">
        <v>24</v>
      </c>
      <c r="C105" s="31">
        <f t="shared" si="4"/>
        <v>1</v>
      </c>
      <c r="D105" s="32"/>
      <c r="E105" s="32">
        <v>1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19" t="s">
        <v>110</v>
      </c>
      <c r="V105" s="23" t="s">
        <v>29</v>
      </c>
    </row>
    <row r="106" spans="1:22" s="4" customFormat="1" ht="34.5" customHeight="1">
      <c r="A106" s="34" t="s">
        <v>123</v>
      </c>
      <c r="B106" s="13" t="s">
        <v>24</v>
      </c>
      <c r="C106" s="31">
        <f t="shared" si="4"/>
        <v>1</v>
      </c>
      <c r="D106" s="32"/>
      <c r="E106" s="32"/>
      <c r="F106" s="32">
        <v>1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19" t="s">
        <v>110</v>
      </c>
      <c r="V106" s="23" t="s">
        <v>29</v>
      </c>
    </row>
    <row r="107" spans="1:22" s="4" customFormat="1" ht="34.5" customHeight="1">
      <c r="A107" s="34" t="s">
        <v>115</v>
      </c>
      <c r="B107" s="18" t="s">
        <v>47</v>
      </c>
      <c r="C107" s="31">
        <f t="shared" si="4"/>
        <v>1</v>
      </c>
      <c r="D107" s="32"/>
      <c r="E107" s="32"/>
      <c r="F107" s="32">
        <v>1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19" t="s">
        <v>110</v>
      </c>
      <c r="V107" s="39" t="s">
        <v>124</v>
      </c>
    </row>
    <row r="108" spans="1:22" s="4" customFormat="1" ht="34.5" customHeight="1">
      <c r="A108" s="34" t="s">
        <v>122</v>
      </c>
      <c r="B108" s="18" t="s">
        <v>47</v>
      </c>
      <c r="C108" s="31">
        <f t="shared" si="4"/>
        <v>1</v>
      </c>
      <c r="D108" s="32"/>
      <c r="E108" s="32"/>
      <c r="F108" s="32">
        <v>1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9" t="s">
        <v>110</v>
      </c>
      <c r="V108" s="39" t="s">
        <v>124</v>
      </c>
    </row>
    <row r="109" spans="1:22" s="4" customFormat="1" ht="34.5" customHeight="1">
      <c r="A109" s="34" t="s">
        <v>125</v>
      </c>
      <c r="B109" s="18" t="s">
        <v>47</v>
      </c>
      <c r="C109" s="31">
        <f t="shared" si="4"/>
        <v>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1</v>
      </c>
      <c r="Q109" s="32"/>
      <c r="R109" s="32"/>
      <c r="S109" s="32">
        <v>1</v>
      </c>
      <c r="T109" s="32"/>
      <c r="U109" s="19" t="s">
        <v>110</v>
      </c>
      <c r="V109" s="39" t="s">
        <v>124</v>
      </c>
    </row>
    <row r="110" spans="1:22" s="4" customFormat="1" ht="34.5" customHeight="1">
      <c r="A110" s="34" t="s">
        <v>123</v>
      </c>
      <c r="B110" s="18" t="s">
        <v>47</v>
      </c>
      <c r="C110" s="31">
        <f t="shared" si="4"/>
        <v>1</v>
      </c>
      <c r="D110" s="32"/>
      <c r="E110" s="32"/>
      <c r="F110" s="32">
        <v>1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9" t="s">
        <v>110</v>
      </c>
      <c r="V110" s="39" t="s">
        <v>124</v>
      </c>
    </row>
    <row r="111" spans="1:22" s="4" customFormat="1" ht="34.5" customHeight="1">
      <c r="A111" s="34" t="s">
        <v>126</v>
      </c>
      <c r="B111" s="18" t="s">
        <v>47</v>
      </c>
      <c r="C111" s="31">
        <f t="shared" si="4"/>
        <v>2</v>
      </c>
      <c r="D111" s="32"/>
      <c r="E111" s="32">
        <v>1</v>
      </c>
      <c r="F111" s="32"/>
      <c r="G111" s="32"/>
      <c r="H111" s="32"/>
      <c r="I111" s="32"/>
      <c r="J111" s="32"/>
      <c r="K111" s="32"/>
      <c r="L111" s="32"/>
      <c r="M111" s="32">
        <v>1</v>
      </c>
      <c r="N111" s="32"/>
      <c r="O111" s="32"/>
      <c r="P111" s="32"/>
      <c r="Q111" s="32"/>
      <c r="R111" s="32"/>
      <c r="S111" s="32"/>
      <c r="T111" s="32"/>
      <c r="U111" s="19" t="s">
        <v>110</v>
      </c>
      <c r="V111" s="39" t="s">
        <v>124</v>
      </c>
    </row>
    <row r="112" spans="1:22" s="4" customFormat="1" ht="34.5" customHeight="1">
      <c r="A112" s="34" t="s">
        <v>127</v>
      </c>
      <c r="B112" s="18" t="s">
        <v>47</v>
      </c>
      <c r="C112" s="31">
        <f t="shared" si="4"/>
        <v>2</v>
      </c>
      <c r="D112" s="32">
        <v>1</v>
      </c>
      <c r="E112" s="32">
        <v>1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19" t="s">
        <v>110</v>
      </c>
      <c r="V112" s="39" t="s">
        <v>124</v>
      </c>
    </row>
    <row r="113" spans="1:22" s="4" customFormat="1" ht="34.5" customHeight="1">
      <c r="A113" s="34" t="s">
        <v>117</v>
      </c>
      <c r="B113" s="18" t="s">
        <v>47</v>
      </c>
      <c r="C113" s="31">
        <f t="shared" si="4"/>
        <v>2</v>
      </c>
      <c r="D113" s="32"/>
      <c r="E113" s="32">
        <v>1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>
        <v>1</v>
      </c>
      <c r="P113" s="32"/>
      <c r="Q113" s="32"/>
      <c r="R113" s="32"/>
      <c r="S113" s="32"/>
      <c r="T113" s="32"/>
      <c r="U113" s="19" t="s">
        <v>110</v>
      </c>
      <c r="V113" s="39" t="s">
        <v>124</v>
      </c>
    </row>
    <row r="114" spans="1:22" s="4" customFormat="1" ht="34.5" customHeight="1">
      <c r="A114" s="36" t="s">
        <v>128</v>
      </c>
      <c r="B114" s="18" t="s">
        <v>47</v>
      </c>
      <c r="C114" s="31">
        <f t="shared" si="4"/>
        <v>1</v>
      </c>
      <c r="D114" s="32"/>
      <c r="E114" s="32">
        <v>1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19" t="s">
        <v>110</v>
      </c>
      <c r="V114" s="39" t="s">
        <v>124</v>
      </c>
    </row>
    <row r="115" spans="1:22" s="4" customFormat="1" ht="34.5" customHeight="1">
      <c r="A115" s="34" t="s">
        <v>129</v>
      </c>
      <c r="B115" s="18" t="s">
        <v>47</v>
      </c>
      <c r="C115" s="31">
        <f t="shared" si="4"/>
        <v>1</v>
      </c>
      <c r="D115" s="32">
        <v>1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8"/>
      <c r="U115" s="19" t="s">
        <v>110</v>
      </c>
      <c r="V115" s="39" t="s">
        <v>124</v>
      </c>
    </row>
    <row r="116" spans="1:22" s="4" customFormat="1" ht="34.5" customHeight="1">
      <c r="A116" s="34" t="s">
        <v>130</v>
      </c>
      <c r="B116" s="18" t="s">
        <v>47</v>
      </c>
      <c r="C116" s="31">
        <f t="shared" si="4"/>
        <v>5</v>
      </c>
      <c r="D116" s="32">
        <v>3</v>
      </c>
      <c r="E116" s="32">
        <v>2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8"/>
      <c r="U116" s="19" t="s">
        <v>110</v>
      </c>
      <c r="V116" s="39" t="s">
        <v>124</v>
      </c>
    </row>
    <row r="117" spans="1:22" s="4" customFormat="1" ht="34.5" customHeight="1">
      <c r="A117" s="30" t="s">
        <v>131</v>
      </c>
      <c r="B117" s="18" t="s">
        <v>47</v>
      </c>
      <c r="C117" s="31">
        <f t="shared" si="4"/>
        <v>1</v>
      </c>
      <c r="D117" s="32">
        <v>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19" t="s">
        <v>110</v>
      </c>
      <c r="V117" s="39" t="s">
        <v>124</v>
      </c>
    </row>
    <row r="118" spans="1:22" s="4" customFormat="1" ht="34.5" customHeight="1">
      <c r="A118" s="34" t="s">
        <v>132</v>
      </c>
      <c r="B118" s="18" t="s">
        <v>47</v>
      </c>
      <c r="C118" s="31">
        <f t="shared" si="4"/>
        <v>5</v>
      </c>
      <c r="D118" s="32">
        <v>1</v>
      </c>
      <c r="E118" s="32">
        <v>2</v>
      </c>
      <c r="F118" s="32">
        <v>1</v>
      </c>
      <c r="G118" s="32"/>
      <c r="H118" s="32"/>
      <c r="I118" s="32"/>
      <c r="J118" s="32"/>
      <c r="K118" s="32"/>
      <c r="L118" s="32"/>
      <c r="M118" s="32"/>
      <c r="N118" s="32">
        <v>1</v>
      </c>
      <c r="O118" s="32"/>
      <c r="P118" s="32"/>
      <c r="Q118" s="32"/>
      <c r="R118" s="32"/>
      <c r="S118" s="32"/>
      <c r="T118" s="32"/>
      <c r="U118" s="19" t="s">
        <v>110</v>
      </c>
      <c r="V118" s="39" t="s">
        <v>124</v>
      </c>
    </row>
    <row r="119" spans="1:22" s="4" customFormat="1" ht="34.5" customHeight="1">
      <c r="A119" s="34" t="s">
        <v>133</v>
      </c>
      <c r="B119" s="18" t="s">
        <v>47</v>
      </c>
      <c r="C119" s="31">
        <f t="shared" si="4"/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>
        <v>1</v>
      </c>
      <c r="T119" s="38"/>
      <c r="U119" s="19" t="s">
        <v>110</v>
      </c>
      <c r="V119" s="39" t="s">
        <v>124</v>
      </c>
    </row>
    <row r="120" spans="1:22" s="4" customFormat="1" ht="34.5" customHeight="1">
      <c r="A120" s="36" t="s">
        <v>134</v>
      </c>
      <c r="B120" s="18" t="s">
        <v>47</v>
      </c>
      <c r="C120" s="31">
        <f t="shared" si="4"/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>
        <v>1</v>
      </c>
      <c r="R120" s="32"/>
      <c r="S120" s="32"/>
      <c r="T120" s="32"/>
      <c r="U120" s="19" t="s">
        <v>110</v>
      </c>
      <c r="V120" s="39" t="s">
        <v>124</v>
      </c>
    </row>
    <row r="121" spans="1:22" s="4" customFormat="1" ht="34.5" customHeight="1">
      <c r="A121" s="35" t="s">
        <v>135</v>
      </c>
      <c r="B121" s="18" t="s">
        <v>47</v>
      </c>
      <c r="C121" s="31">
        <f t="shared" si="4"/>
        <v>2</v>
      </c>
      <c r="D121" s="32">
        <v>1</v>
      </c>
      <c r="E121" s="32">
        <v>1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19" t="s">
        <v>110</v>
      </c>
      <c r="V121" s="39" t="s">
        <v>124</v>
      </c>
    </row>
    <row r="122" spans="1:22" s="4" customFormat="1" ht="34.5" customHeight="1">
      <c r="A122" s="36" t="s">
        <v>136</v>
      </c>
      <c r="B122" s="18" t="s">
        <v>47</v>
      </c>
      <c r="C122" s="31">
        <f t="shared" si="4"/>
        <v>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>
        <v>1</v>
      </c>
      <c r="R122" s="32"/>
      <c r="S122" s="32"/>
      <c r="T122" s="32"/>
      <c r="U122" s="19" t="s">
        <v>110</v>
      </c>
      <c r="V122" s="39" t="s">
        <v>124</v>
      </c>
    </row>
    <row r="123" spans="1:22" s="5" customFormat="1" ht="34.5" customHeight="1">
      <c r="A123" s="60" t="s">
        <v>71</v>
      </c>
      <c r="B123" s="60"/>
      <c r="C123" s="16">
        <f>SUM(C91:C122)</f>
        <v>57</v>
      </c>
      <c r="D123" s="16">
        <f aca="true" t="shared" si="5" ref="D123:T123">SUM(D91:D122)</f>
        <v>14</v>
      </c>
      <c r="E123" s="16">
        <f t="shared" si="5"/>
        <v>12</v>
      </c>
      <c r="F123" s="16">
        <f t="shared" si="5"/>
        <v>16</v>
      </c>
      <c r="G123" s="16">
        <f t="shared" si="5"/>
        <v>1</v>
      </c>
      <c r="H123" s="16">
        <f t="shared" si="5"/>
        <v>2</v>
      </c>
      <c r="I123" s="16">
        <f t="shared" si="5"/>
        <v>1</v>
      </c>
      <c r="J123" s="16">
        <f t="shared" si="5"/>
        <v>1</v>
      </c>
      <c r="K123" s="16">
        <f t="shared" si="5"/>
        <v>0</v>
      </c>
      <c r="L123" s="16">
        <f t="shared" si="5"/>
        <v>1</v>
      </c>
      <c r="M123" s="16">
        <f t="shared" si="5"/>
        <v>2</v>
      </c>
      <c r="N123" s="16">
        <f t="shared" si="5"/>
        <v>1</v>
      </c>
      <c r="O123" s="16">
        <f t="shared" si="5"/>
        <v>1</v>
      </c>
      <c r="P123" s="16">
        <f t="shared" si="5"/>
        <v>1</v>
      </c>
      <c r="Q123" s="16">
        <f t="shared" si="5"/>
        <v>2</v>
      </c>
      <c r="R123" s="16">
        <f t="shared" si="5"/>
        <v>0</v>
      </c>
      <c r="S123" s="16">
        <f t="shared" si="5"/>
        <v>2</v>
      </c>
      <c r="T123" s="26">
        <f t="shared" si="5"/>
        <v>0</v>
      </c>
      <c r="U123" s="40"/>
      <c r="V123" s="27"/>
    </row>
    <row r="124" spans="1:22" s="4" customFormat="1" ht="34.5" customHeight="1">
      <c r="A124" s="37" t="s">
        <v>137</v>
      </c>
      <c r="B124" s="13" t="s">
        <v>24</v>
      </c>
      <c r="C124" s="37">
        <f>D124+E124+F124+G124+H124+I124+J124+K124+L124+M124+N124+O124+P124+Q124+R124+S124+T124</f>
        <v>2</v>
      </c>
      <c r="D124" s="37"/>
      <c r="E124" s="37"/>
      <c r="F124" s="37">
        <v>1</v>
      </c>
      <c r="G124" s="37"/>
      <c r="H124" s="37"/>
      <c r="I124" s="37"/>
      <c r="J124" s="37">
        <v>1</v>
      </c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19" t="s">
        <v>25</v>
      </c>
      <c r="V124" s="41"/>
    </row>
    <row r="125" spans="1:22" s="4" customFormat="1" ht="34.5" customHeight="1">
      <c r="A125" s="37" t="s">
        <v>138</v>
      </c>
      <c r="B125" s="37" t="s">
        <v>24</v>
      </c>
      <c r="C125" s="37">
        <f>D125+E125+F125+G125+H125+I125+J125+K125+L125+M125+N125+O125+P125+Q125+R125+S125+T125</f>
        <v>5</v>
      </c>
      <c r="D125" s="37">
        <v>1</v>
      </c>
      <c r="E125" s="37">
        <v>1</v>
      </c>
      <c r="F125" s="37">
        <v>1</v>
      </c>
      <c r="G125" s="37">
        <v>1</v>
      </c>
      <c r="H125" s="37"/>
      <c r="I125" s="37"/>
      <c r="J125" s="37">
        <v>1</v>
      </c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2" t="s">
        <v>139</v>
      </c>
      <c r="V125" s="29" t="s">
        <v>29</v>
      </c>
    </row>
    <row r="126" spans="1:22" s="4" customFormat="1" ht="34.5" customHeight="1">
      <c r="A126" s="37" t="s">
        <v>140</v>
      </c>
      <c r="B126" s="13" t="s">
        <v>24</v>
      </c>
      <c r="C126" s="37">
        <f aca="true" t="shared" si="6" ref="C126:C170">D126+E126+F126+G126+H126+I126+J126+K126+L126+M126+N126+O126+P126+Q126+R126+S126+T126</f>
        <v>5</v>
      </c>
      <c r="D126" s="37">
        <v>1</v>
      </c>
      <c r="E126" s="37">
        <v>1</v>
      </c>
      <c r="F126" s="37">
        <v>1</v>
      </c>
      <c r="G126" s="37"/>
      <c r="H126" s="37"/>
      <c r="I126" s="37">
        <v>1</v>
      </c>
      <c r="J126" s="37">
        <v>1</v>
      </c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2" t="s">
        <v>139</v>
      </c>
      <c r="V126" s="29" t="s">
        <v>29</v>
      </c>
    </row>
    <row r="127" spans="1:22" s="4" customFormat="1" ht="34.5" customHeight="1">
      <c r="A127" s="37" t="s">
        <v>141</v>
      </c>
      <c r="B127" s="13" t="s">
        <v>24</v>
      </c>
      <c r="C127" s="37">
        <f t="shared" si="6"/>
        <v>1</v>
      </c>
      <c r="D127" s="37"/>
      <c r="E127" s="37"/>
      <c r="F127" s="37"/>
      <c r="G127" s="37"/>
      <c r="H127" s="37">
        <v>1</v>
      </c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2" t="s">
        <v>139</v>
      </c>
      <c r="V127" s="29" t="s">
        <v>29</v>
      </c>
    </row>
    <row r="128" spans="1:22" s="4" customFormat="1" ht="34.5" customHeight="1">
      <c r="A128" s="37" t="s">
        <v>142</v>
      </c>
      <c r="B128" s="13" t="s">
        <v>24</v>
      </c>
      <c r="C128" s="37">
        <f t="shared" si="6"/>
        <v>3</v>
      </c>
      <c r="D128" s="37"/>
      <c r="E128" s="37"/>
      <c r="F128" s="37">
        <v>1</v>
      </c>
      <c r="G128" s="37">
        <v>1</v>
      </c>
      <c r="H128" s="37"/>
      <c r="I128" s="37"/>
      <c r="J128" s="37"/>
      <c r="K128" s="37"/>
      <c r="L128" s="37"/>
      <c r="M128" s="37"/>
      <c r="N128" s="37"/>
      <c r="O128" s="37">
        <v>1</v>
      </c>
      <c r="P128" s="37"/>
      <c r="Q128" s="37"/>
      <c r="R128" s="37"/>
      <c r="S128" s="37"/>
      <c r="T128" s="37"/>
      <c r="U128" s="32" t="s">
        <v>139</v>
      </c>
      <c r="V128" s="29" t="s">
        <v>29</v>
      </c>
    </row>
    <row r="129" spans="1:22" s="4" customFormat="1" ht="34.5" customHeight="1">
      <c r="A129" s="37" t="s">
        <v>143</v>
      </c>
      <c r="B129" s="13" t="s">
        <v>24</v>
      </c>
      <c r="C129" s="37">
        <f t="shared" si="6"/>
        <v>2</v>
      </c>
      <c r="D129" s="37">
        <v>1</v>
      </c>
      <c r="E129" s="37"/>
      <c r="F129" s="37">
        <v>1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2" t="s">
        <v>139</v>
      </c>
      <c r="V129" s="29" t="s">
        <v>29</v>
      </c>
    </row>
    <row r="130" spans="1:22" s="4" customFormat="1" ht="34.5" customHeight="1">
      <c r="A130" s="37" t="s">
        <v>144</v>
      </c>
      <c r="B130" s="13" t="s">
        <v>24</v>
      </c>
      <c r="C130" s="37">
        <f t="shared" si="6"/>
        <v>3</v>
      </c>
      <c r="D130" s="37"/>
      <c r="E130" s="37">
        <v>1</v>
      </c>
      <c r="F130" s="37"/>
      <c r="G130" s="37"/>
      <c r="H130" s="37">
        <v>1</v>
      </c>
      <c r="I130" s="37"/>
      <c r="J130" s="37"/>
      <c r="K130" s="37"/>
      <c r="L130" s="37">
        <v>1</v>
      </c>
      <c r="M130" s="37"/>
      <c r="N130" s="37"/>
      <c r="O130" s="37"/>
      <c r="P130" s="37"/>
      <c r="Q130" s="37"/>
      <c r="R130" s="37"/>
      <c r="S130" s="37"/>
      <c r="T130" s="37"/>
      <c r="U130" s="32" t="s">
        <v>139</v>
      </c>
      <c r="V130" s="29" t="s">
        <v>29</v>
      </c>
    </row>
    <row r="131" spans="1:22" s="4" customFormat="1" ht="34.5" customHeight="1">
      <c r="A131" s="37" t="s">
        <v>145</v>
      </c>
      <c r="B131" s="13" t="s">
        <v>24</v>
      </c>
      <c r="C131" s="37">
        <f t="shared" si="6"/>
        <v>2</v>
      </c>
      <c r="D131" s="37"/>
      <c r="E131" s="37"/>
      <c r="F131" s="37">
        <v>1</v>
      </c>
      <c r="G131" s="37"/>
      <c r="H131" s="37"/>
      <c r="I131" s="37"/>
      <c r="J131" s="37"/>
      <c r="K131" s="37"/>
      <c r="L131" s="37"/>
      <c r="M131" s="37"/>
      <c r="N131" s="37"/>
      <c r="O131" s="37">
        <v>1</v>
      </c>
      <c r="P131" s="37"/>
      <c r="Q131" s="37"/>
      <c r="R131" s="37"/>
      <c r="S131" s="37"/>
      <c r="T131" s="37"/>
      <c r="U131" s="32" t="s">
        <v>139</v>
      </c>
      <c r="V131" s="29" t="s">
        <v>29</v>
      </c>
    </row>
    <row r="132" spans="1:22" s="4" customFormat="1" ht="34.5" customHeight="1">
      <c r="A132" s="37" t="s">
        <v>146</v>
      </c>
      <c r="B132" s="18" t="s">
        <v>47</v>
      </c>
      <c r="C132" s="37">
        <f t="shared" si="6"/>
        <v>3</v>
      </c>
      <c r="D132" s="37">
        <v>1</v>
      </c>
      <c r="E132" s="37">
        <v>1</v>
      </c>
      <c r="F132" s="37">
        <v>1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2" t="s">
        <v>139</v>
      </c>
      <c r="V132" s="23" t="s">
        <v>48</v>
      </c>
    </row>
    <row r="133" spans="1:22" s="4" customFormat="1" ht="34.5" customHeight="1">
      <c r="A133" s="37" t="s">
        <v>147</v>
      </c>
      <c r="B133" s="13" t="s">
        <v>24</v>
      </c>
      <c r="C133" s="37">
        <f t="shared" si="6"/>
        <v>5</v>
      </c>
      <c r="D133" s="37">
        <v>2</v>
      </c>
      <c r="E133" s="37">
        <v>1</v>
      </c>
      <c r="F133" s="37">
        <v>1</v>
      </c>
      <c r="G133" s="37">
        <v>1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2" t="s">
        <v>139</v>
      </c>
      <c r="V133" s="29" t="s">
        <v>29</v>
      </c>
    </row>
    <row r="134" spans="1:22" s="4" customFormat="1" ht="34.5" customHeight="1">
      <c r="A134" s="37" t="s">
        <v>148</v>
      </c>
      <c r="B134" s="18" t="s">
        <v>47</v>
      </c>
      <c r="C134" s="37">
        <f t="shared" si="6"/>
        <v>2</v>
      </c>
      <c r="D134" s="37">
        <v>1</v>
      </c>
      <c r="E134" s="37">
        <v>1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2" t="s">
        <v>139</v>
      </c>
      <c r="V134" s="23" t="s">
        <v>48</v>
      </c>
    </row>
    <row r="135" spans="1:22" s="4" customFormat="1" ht="34.5" customHeight="1">
      <c r="A135" s="34" t="s">
        <v>149</v>
      </c>
      <c r="B135" s="18" t="s">
        <v>47</v>
      </c>
      <c r="C135" s="37">
        <f t="shared" si="6"/>
        <v>2</v>
      </c>
      <c r="D135" s="34">
        <v>1</v>
      </c>
      <c r="E135" s="34"/>
      <c r="F135" s="34">
        <v>1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2" t="s">
        <v>139</v>
      </c>
      <c r="V135" s="23" t="s">
        <v>48</v>
      </c>
    </row>
    <row r="136" spans="1:22" s="4" customFormat="1" ht="34.5" customHeight="1">
      <c r="A136" s="34" t="s">
        <v>150</v>
      </c>
      <c r="B136" s="18" t="s">
        <v>47</v>
      </c>
      <c r="C136" s="37">
        <f t="shared" si="6"/>
        <v>2</v>
      </c>
      <c r="D136" s="32">
        <v>1</v>
      </c>
      <c r="E136" s="32"/>
      <c r="F136" s="32">
        <v>1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 t="s">
        <v>139</v>
      </c>
      <c r="V136" s="23" t="s">
        <v>48</v>
      </c>
    </row>
    <row r="137" spans="1:22" s="4" customFormat="1" ht="34.5" customHeight="1">
      <c r="A137" s="34" t="s">
        <v>151</v>
      </c>
      <c r="B137" s="13" t="s">
        <v>24</v>
      </c>
      <c r="C137" s="37">
        <f t="shared" si="6"/>
        <v>2</v>
      </c>
      <c r="D137" s="34"/>
      <c r="E137" s="34"/>
      <c r="F137" s="34">
        <v>1</v>
      </c>
      <c r="G137" s="34"/>
      <c r="H137" s="34"/>
      <c r="I137" s="34"/>
      <c r="J137" s="34"/>
      <c r="K137" s="34"/>
      <c r="L137" s="34"/>
      <c r="M137" s="34"/>
      <c r="N137" s="34"/>
      <c r="O137" s="34"/>
      <c r="P137" s="34">
        <v>1</v>
      </c>
      <c r="Q137" s="34"/>
      <c r="R137" s="34"/>
      <c r="S137" s="34"/>
      <c r="T137" s="34"/>
      <c r="U137" s="32" t="s">
        <v>139</v>
      </c>
      <c r="V137" s="29" t="s">
        <v>29</v>
      </c>
    </row>
    <row r="138" spans="1:22" s="4" customFormat="1" ht="34.5" customHeight="1">
      <c r="A138" s="34" t="s">
        <v>152</v>
      </c>
      <c r="B138" s="18" t="s">
        <v>47</v>
      </c>
      <c r="C138" s="37">
        <f t="shared" si="6"/>
        <v>1</v>
      </c>
      <c r="D138" s="34"/>
      <c r="E138" s="34"/>
      <c r="F138" s="34">
        <v>1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2" t="s">
        <v>139</v>
      </c>
      <c r="V138" s="23" t="s">
        <v>48</v>
      </c>
    </row>
    <row r="139" spans="1:22" s="4" customFormat="1" ht="34.5" customHeight="1">
      <c r="A139" s="34" t="s">
        <v>153</v>
      </c>
      <c r="B139" s="18" t="s">
        <v>47</v>
      </c>
      <c r="C139" s="37">
        <f t="shared" si="6"/>
        <v>1</v>
      </c>
      <c r="D139" s="34">
        <v>1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2" t="s">
        <v>139</v>
      </c>
      <c r="V139" s="23" t="s">
        <v>48</v>
      </c>
    </row>
    <row r="140" spans="1:22" s="4" customFormat="1" ht="34.5" customHeight="1">
      <c r="A140" s="34" t="s">
        <v>154</v>
      </c>
      <c r="B140" s="18" t="s">
        <v>47</v>
      </c>
      <c r="C140" s="37">
        <f t="shared" si="6"/>
        <v>1</v>
      </c>
      <c r="D140" s="34"/>
      <c r="E140" s="34">
        <v>1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2" t="s">
        <v>139</v>
      </c>
      <c r="V140" s="23" t="s">
        <v>48</v>
      </c>
    </row>
    <row r="141" spans="1:22" s="4" customFormat="1" ht="34.5" customHeight="1">
      <c r="A141" s="34" t="s">
        <v>155</v>
      </c>
      <c r="B141" s="18" t="s">
        <v>47</v>
      </c>
      <c r="C141" s="37">
        <f t="shared" si="6"/>
        <v>1</v>
      </c>
      <c r="D141" s="34"/>
      <c r="E141" s="34"/>
      <c r="F141" s="34">
        <v>1</v>
      </c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2" t="s">
        <v>139</v>
      </c>
      <c r="V141" s="23" t="s">
        <v>48</v>
      </c>
    </row>
    <row r="142" spans="1:22" s="4" customFormat="1" ht="34.5" customHeight="1">
      <c r="A142" s="34" t="s">
        <v>156</v>
      </c>
      <c r="B142" s="18" t="s">
        <v>47</v>
      </c>
      <c r="C142" s="37">
        <f t="shared" si="6"/>
        <v>1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v>1</v>
      </c>
      <c r="T142" s="34"/>
      <c r="U142" s="32" t="s">
        <v>139</v>
      </c>
      <c r="V142" s="23" t="s">
        <v>48</v>
      </c>
    </row>
    <row r="143" spans="1:22" s="4" customFormat="1" ht="34.5" customHeight="1">
      <c r="A143" s="34" t="s">
        <v>157</v>
      </c>
      <c r="B143" s="18" t="s">
        <v>47</v>
      </c>
      <c r="C143" s="37">
        <f t="shared" si="6"/>
        <v>1</v>
      </c>
      <c r="D143" s="34"/>
      <c r="E143" s="34">
        <v>1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2" t="s">
        <v>139</v>
      </c>
      <c r="V143" s="23" t="s">
        <v>48</v>
      </c>
    </row>
    <row r="144" spans="1:22" s="4" customFormat="1" ht="34.5" customHeight="1">
      <c r="A144" s="37" t="s">
        <v>158</v>
      </c>
      <c r="B144" s="18" t="s">
        <v>47</v>
      </c>
      <c r="C144" s="37">
        <f t="shared" si="6"/>
        <v>2</v>
      </c>
      <c r="D144" s="37">
        <v>1</v>
      </c>
      <c r="E144" s="37">
        <v>1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2" t="s">
        <v>139</v>
      </c>
      <c r="V144" s="23" t="s">
        <v>48</v>
      </c>
    </row>
    <row r="145" spans="1:22" s="4" customFormat="1" ht="34.5" customHeight="1">
      <c r="A145" s="30" t="s">
        <v>159</v>
      </c>
      <c r="B145" s="18" t="s">
        <v>47</v>
      </c>
      <c r="C145" s="37">
        <f t="shared" si="6"/>
        <v>1</v>
      </c>
      <c r="D145" s="42">
        <v>1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32" t="s">
        <v>139</v>
      </c>
      <c r="V145" s="23" t="s">
        <v>48</v>
      </c>
    </row>
    <row r="146" spans="1:22" s="4" customFormat="1" ht="34.5" customHeight="1">
      <c r="A146" s="37" t="s">
        <v>160</v>
      </c>
      <c r="B146" s="18" t="s">
        <v>47</v>
      </c>
      <c r="C146" s="37">
        <f t="shared" si="6"/>
        <v>2</v>
      </c>
      <c r="D146" s="37"/>
      <c r="E146" s="37">
        <v>1</v>
      </c>
      <c r="F146" s="37">
        <v>1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2" t="s">
        <v>139</v>
      </c>
      <c r="V146" s="23" t="s">
        <v>48</v>
      </c>
    </row>
    <row r="147" spans="1:22" s="4" customFormat="1" ht="34.5" customHeight="1">
      <c r="A147" s="37" t="s">
        <v>161</v>
      </c>
      <c r="B147" s="18" t="s">
        <v>47</v>
      </c>
      <c r="C147" s="37">
        <f t="shared" si="6"/>
        <v>1</v>
      </c>
      <c r="D147" s="42"/>
      <c r="E147" s="42"/>
      <c r="F147" s="42">
        <v>1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32" t="s">
        <v>139</v>
      </c>
      <c r="V147" s="23" t="s">
        <v>48</v>
      </c>
    </row>
    <row r="148" spans="1:22" s="4" customFormat="1" ht="34.5" customHeight="1">
      <c r="A148" s="37" t="s">
        <v>162</v>
      </c>
      <c r="B148" s="18" t="s">
        <v>47</v>
      </c>
      <c r="C148" s="37">
        <f t="shared" si="6"/>
        <v>1</v>
      </c>
      <c r="D148" s="37">
        <v>1</v>
      </c>
      <c r="E148" s="37"/>
      <c r="F148" s="37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32" t="s">
        <v>139</v>
      </c>
      <c r="V148" s="23" t="s">
        <v>48</v>
      </c>
    </row>
    <row r="149" spans="1:22" s="4" customFormat="1" ht="34.5" customHeight="1">
      <c r="A149" s="37" t="s">
        <v>163</v>
      </c>
      <c r="B149" s="18" t="s">
        <v>47</v>
      </c>
      <c r="C149" s="37">
        <f t="shared" si="6"/>
        <v>2</v>
      </c>
      <c r="D149" s="42">
        <v>1</v>
      </c>
      <c r="E149" s="42">
        <v>1</v>
      </c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32" t="s">
        <v>139</v>
      </c>
      <c r="V149" s="23" t="s">
        <v>48</v>
      </c>
    </row>
    <row r="150" spans="1:22" s="4" customFormat="1" ht="34.5" customHeight="1">
      <c r="A150" s="37" t="s">
        <v>164</v>
      </c>
      <c r="B150" s="18" t="s">
        <v>47</v>
      </c>
      <c r="C150" s="37">
        <f t="shared" si="6"/>
        <v>1</v>
      </c>
      <c r="D150" s="42"/>
      <c r="E150" s="42">
        <v>1</v>
      </c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32" t="s">
        <v>139</v>
      </c>
      <c r="V150" s="23" t="s">
        <v>48</v>
      </c>
    </row>
    <row r="151" spans="1:22" s="4" customFormat="1" ht="34.5" customHeight="1">
      <c r="A151" s="37" t="s">
        <v>165</v>
      </c>
      <c r="B151" s="18" t="s">
        <v>47</v>
      </c>
      <c r="C151" s="37">
        <f t="shared" si="6"/>
        <v>2</v>
      </c>
      <c r="D151" s="42">
        <v>1</v>
      </c>
      <c r="E151" s="42">
        <v>1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32" t="s">
        <v>139</v>
      </c>
      <c r="V151" s="23" t="s">
        <v>48</v>
      </c>
    </row>
    <row r="152" spans="1:22" s="4" customFormat="1" ht="34.5" customHeight="1">
      <c r="A152" s="37" t="s">
        <v>166</v>
      </c>
      <c r="B152" s="13" t="s">
        <v>24</v>
      </c>
      <c r="C152" s="37">
        <f t="shared" si="6"/>
        <v>5</v>
      </c>
      <c r="D152" s="37"/>
      <c r="E152" s="37"/>
      <c r="F152" s="37">
        <v>2</v>
      </c>
      <c r="G152" s="37"/>
      <c r="H152" s="37"/>
      <c r="I152" s="37"/>
      <c r="J152" s="37">
        <v>1</v>
      </c>
      <c r="K152" s="37"/>
      <c r="L152" s="37"/>
      <c r="M152" s="37">
        <v>1</v>
      </c>
      <c r="N152" s="37"/>
      <c r="O152" s="37"/>
      <c r="P152" s="37">
        <v>1</v>
      </c>
      <c r="Q152" s="37"/>
      <c r="R152" s="37"/>
      <c r="S152" s="37"/>
      <c r="T152" s="37"/>
      <c r="U152" s="32" t="s">
        <v>139</v>
      </c>
      <c r="V152" s="29" t="s">
        <v>29</v>
      </c>
    </row>
    <row r="153" spans="1:22" s="4" customFormat="1" ht="34.5" customHeight="1">
      <c r="A153" s="37" t="s">
        <v>167</v>
      </c>
      <c r="B153" s="18" t="s">
        <v>47</v>
      </c>
      <c r="C153" s="37">
        <f t="shared" si="6"/>
        <v>2</v>
      </c>
      <c r="D153" s="37">
        <v>1</v>
      </c>
      <c r="E153" s="37">
        <v>1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2" t="s">
        <v>139</v>
      </c>
      <c r="V153" s="23" t="s">
        <v>48</v>
      </c>
    </row>
    <row r="154" spans="1:22" s="4" customFormat="1" ht="34.5" customHeight="1">
      <c r="A154" s="34" t="s">
        <v>168</v>
      </c>
      <c r="B154" s="13" t="s">
        <v>24</v>
      </c>
      <c r="C154" s="37">
        <f t="shared" si="6"/>
        <v>7</v>
      </c>
      <c r="D154" s="34">
        <v>1</v>
      </c>
      <c r="E154" s="34">
        <v>1</v>
      </c>
      <c r="F154" s="34">
        <v>1</v>
      </c>
      <c r="G154" s="34">
        <v>1</v>
      </c>
      <c r="H154" s="34">
        <v>1</v>
      </c>
      <c r="I154" s="34">
        <v>1</v>
      </c>
      <c r="J154" s="34"/>
      <c r="K154" s="34"/>
      <c r="L154" s="34">
        <v>1</v>
      </c>
      <c r="M154" s="34"/>
      <c r="N154" s="34"/>
      <c r="O154" s="34"/>
      <c r="P154" s="34"/>
      <c r="Q154" s="34"/>
      <c r="R154" s="34"/>
      <c r="S154" s="34"/>
      <c r="T154" s="34"/>
      <c r="U154" s="32" t="s">
        <v>139</v>
      </c>
      <c r="V154" s="29" t="s">
        <v>29</v>
      </c>
    </row>
    <row r="155" spans="1:22" s="4" customFormat="1" ht="34.5" customHeight="1">
      <c r="A155" s="34" t="s">
        <v>169</v>
      </c>
      <c r="B155" s="18" t="s">
        <v>47</v>
      </c>
      <c r="C155" s="37">
        <f t="shared" si="6"/>
        <v>2</v>
      </c>
      <c r="D155" s="34"/>
      <c r="E155" s="34"/>
      <c r="F155" s="34">
        <v>1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>
        <v>1</v>
      </c>
      <c r="T155" s="34"/>
      <c r="U155" s="32" t="s">
        <v>139</v>
      </c>
      <c r="V155" s="23" t="s">
        <v>48</v>
      </c>
    </row>
    <row r="156" spans="1:22" s="4" customFormat="1" ht="34.5" customHeight="1">
      <c r="A156" s="43" t="s">
        <v>170</v>
      </c>
      <c r="B156" s="18" t="s">
        <v>47</v>
      </c>
      <c r="C156" s="37">
        <f t="shared" si="6"/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>
        <v>1</v>
      </c>
      <c r="T156" s="32"/>
      <c r="U156" s="32" t="s">
        <v>139</v>
      </c>
      <c r="V156" s="23" t="s">
        <v>48</v>
      </c>
    </row>
    <row r="157" spans="1:22" s="4" customFormat="1" ht="34.5" customHeight="1">
      <c r="A157" s="37" t="s">
        <v>171</v>
      </c>
      <c r="B157" s="18" t="s">
        <v>47</v>
      </c>
      <c r="C157" s="37">
        <f t="shared" si="6"/>
        <v>3</v>
      </c>
      <c r="D157" s="37">
        <v>1</v>
      </c>
      <c r="E157" s="37"/>
      <c r="F157" s="37">
        <v>1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>
        <v>1</v>
      </c>
      <c r="T157" s="37"/>
      <c r="U157" s="32" t="s">
        <v>139</v>
      </c>
      <c r="V157" s="23" t="s">
        <v>48</v>
      </c>
    </row>
    <row r="158" spans="1:22" s="4" customFormat="1" ht="34.5" customHeight="1">
      <c r="A158" s="37" t="s">
        <v>172</v>
      </c>
      <c r="B158" s="18" t="s">
        <v>47</v>
      </c>
      <c r="C158" s="37">
        <f t="shared" si="6"/>
        <v>1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>
        <v>1</v>
      </c>
      <c r="O158" s="42"/>
      <c r="P158" s="42"/>
      <c r="Q158" s="42"/>
      <c r="R158" s="42"/>
      <c r="S158" s="42"/>
      <c r="T158" s="42"/>
      <c r="U158" s="32" t="s">
        <v>139</v>
      </c>
      <c r="V158" s="23" t="s">
        <v>48</v>
      </c>
    </row>
    <row r="159" spans="1:22" s="4" customFormat="1" ht="34.5" customHeight="1">
      <c r="A159" s="37" t="s">
        <v>173</v>
      </c>
      <c r="B159" s="18" t="s">
        <v>47</v>
      </c>
      <c r="C159" s="37">
        <f t="shared" si="6"/>
        <v>1</v>
      </c>
      <c r="D159" s="42"/>
      <c r="E159" s="42">
        <v>1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32" t="s">
        <v>139</v>
      </c>
      <c r="V159" s="23" t="s">
        <v>48</v>
      </c>
    </row>
    <row r="160" spans="1:22" s="4" customFormat="1" ht="34.5" customHeight="1">
      <c r="A160" s="37" t="s">
        <v>174</v>
      </c>
      <c r="B160" s="18" t="s">
        <v>47</v>
      </c>
      <c r="C160" s="37">
        <f t="shared" si="6"/>
        <v>1</v>
      </c>
      <c r="D160" s="42"/>
      <c r="E160" s="42">
        <v>1</v>
      </c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32" t="s">
        <v>139</v>
      </c>
      <c r="V160" s="23" t="s">
        <v>48</v>
      </c>
    </row>
    <row r="161" spans="1:22" s="4" customFormat="1" ht="34.5" customHeight="1">
      <c r="A161" s="30" t="s">
        <v>175</v>
      </c>
      <c r="B161" s="18" t="s">
        <v>47</v>
      </c>
      <c r="C161" s="37">
        <f t="shared" si="6"/>
        <v>1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>
        <v>1</v>
      </c>
      <c r="T161" s="42"/>
      <c r="U161" s="32" t="s">
        <v>139</v>
      </c>
      <c r="V161" s="23" t="s">
        <v>48</v>
      </c>
    </row>
    <row r="162" spans="1:22" s="4" customFormat="1" ht="34.5" customHeight="1">
      <c r="A162" s="37" t="s">
        <v>176</v>
      </c>
      <c r="B162" s="18" t="s">
        <v>47</v>
      </c>
      <c r="C162" s="37">
        <f t="shared" si="6"/>
        <v>2</v>
      </c>
      <c r="D162" s="37"/>
      <c r="E162" s="37">
        <v>1</v>
      </c>
      <c r="F162" s="37">
        <v>1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2" t="s">
        <v>139</v>
      </c>
      <c r="V162" s="23" t="s">
        <v>48</v>
      </c>
    </row>
    <row r="163" spans="1:22" s="4" customFormat="1" ht="34.5" customHeight="1">
      <c r="A163" s="44" t="s">
        <v>177</v>
      </c>
      <c r="B163" s="13" t="s">
        <v>24</v>
      </c>
      <c r="C163" s="37">
        <f t="shared" si="6"/>
        <v>4</v>
      </c>
      <c r="D163" s="42">
        <v>1</v>
      </c>
      <c r="E163" s="42">
        <v>1</v>
      </c>
      <c r="F163" s="42"/>
      <c r="G163" s="42"/>
      <c r="H163" s="42"/>
      <c r="I163" s="42"/>
      <c r="J163" s="42"/>
      <c r="K163" s="42"/>
      <c r="L163" s="42"/>
      <c r="M163" s="42">
        <v>1</v>
      </c>
      <c r="N163" s="42">
        <v>1</v>
      </c>
      <c r="O163" s="42"/>
      <c r="P163" s="42"/>
      <c r="Q163" s="42"/>
      <c r="R163" s="42"/>
      <c r="S163" s="42"/>
      <c r="T163" s="42"/>
      <c r="U163" s="32" t="s">
        <v>139</v>
      </c>
      <c r="V163" s="29" t="s">
        <v>29</v>
      </c>
    </row>
    <row r="164" spans="1:22" s="4" customFormat="1" ht="34.5" customHeight="1">
      <c r="A164" s="37" t="s">
        <v>178</v>
      </c>
      <c r="B164" s="18" t="s">
        <v>47</v>
      </c>
      <c r="C164" s="37">
        <f t="shared" si="6"/>
        <v>1</v>
      </c>
      <c r="D164" s="37">
        <v>1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2" t="s">
        <v>139</v>
      </c>
      <c r="V164" s="23" t="s">
        <v>48</v>
      </c>
    </row>
    <row r="165" spans="1:22" s="4" customFormat="1" ht="34.5" customHeight="1">
      <c r="A165" s="37" t="s">
        <v>179</v>
      </c>
      <c r="B165" s="13" t="s">
        <v>24</v>
      </c>
      <c r="C165" s="37">
        <f t="shared" si="6"/>
        <v>6</v>
      </c>
      <c r="D165" s="37"/>
      <c r="E165" s="37">
        <v>1</v>
      </c>
      <c r="F165" s="37">
        <v>1</v>
      </c>
      <c r="G165" s="37">
        <v>1</v>
      </c>
      <c r="H165" s="37"/>
      <c r="I165" s="37">
        <v>1</v>
      </c>
      <c r="J165" s="37"/>
      <c r="K165" s="37">
        <v>1</v>
      </c>
      <c r="L165" s="37">
        <v>1</v>
      </c>
      <c r="M165" s="37"/>
      <c r="N165" s="37"/>
      <c r="O165" s="37"/>
      <c r="P165" s="37"/>
      <c r="Q165" s="37"/>
      <c r="R165" s="37"/>
      <c r="S165" s="37"/>
      <c r="T165" s="37"/>
      <c r="U165" s="32" t="s">
        <v>139</v>
      </c>
      <c r="V165" s="29" t="s">
        <v>29</v>
      </c>
    </row>
    <row r="166" spans="1:22" s="4" customFormat="1" ht="34.5" customHeight="1">
      <c r="A166" s="30" t="s">
        <v>180</v>
      </c>
      <c r="B166" s="18" t="s">
        <v>47</v>
      </c>
      <c r="C166" s="37">
        <f t="shared" si="6"/>
        <v>1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>
        <v>1</v>
      </c>
      <c r="T166" s="42"/>
      <c r="U166" s="32" t="s">
        <v>139</v>
      </c>
      <c r="V166" s="23" t="s">
        <v>48</v>
      </c>
    </row>
    <row r="167" spans="1:22" s="4" customFormat="1" ht="34.5" customHeight="1">
      <c r="A167" s="30" t="s">
        <v>181</v>
      </c>
      <c r="B167" s="18" t="s">
        <v>47</v>
      </c>
      <c r="C167" s="37">
        <f t="shared" si="6"/>
        <v>1</v>
      </c>
      <c r="D167" s="42">
        <v>1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32" t="s">
        <v>139</v>
      </c>
      <c r="V167" s="23" t="s">
        <v>48</v>
      </c>
    </row>
    <row r="168" spans="1:22" s="4" customFormat="1" ht="34.5" customHeight="1">
      <c r="A168" s="30" t="s">
        <v>182</v>
      </c>
      <c r="B168" s="18" t="s">
        <v>47</v>
      </c>
      <c r="C168" s="37">
        <f t="shared" si="6"/>
        <v>1</v>
      </c>
      <c r="D168" s="42">
        <v>1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32" t="s">
        <v>139</v>
      </c>
      <c r="V168" s="23" t="s">
        <v>48</v>
      </c>
    </row>
    <row r="169" spans="1:22" s="4" customFormat="1" ht="34.5" customHeight="1">
      <c r="A169" s="30" t="s">
        <v>183</v>
      </c>
      <c r="B169" s="18" t="s">
        <v>47</v>
      </c>
      <c r="C169" s="37">
        <f t="shared" si="6"/>
        <v>1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v>1</v>
      </c>
      <c r="P169" s="42"/>
      <c r="Q169" s="42"/>
      <c r="R169" s="42"/>
      <c r="S169" s="42"/>
      <c r="T169" s="42"/>
      <c r="U169" s="32" t="s">
        <v>139</v>
      </c>
      <c r="V169" s="23" t="s">
        <v>48</v>
      </c>
    </row>
    <row r="170" spans="1:22" s="4" customFormat="1" ht="34.5" customHeight="1">
      <c r="A170" s="30" t="s">
        <v>184</v>
      </c>
      <c r="B170" s="18" t="s">
        <v>47</v>
      </c>
      <c r="C170" s="37">
        <f t="shared" si="6"/>
        <v>2</v>
      </c>
      <c r="D170" s="42"/>
      <c r="E170" s="42">
        <v>1</v>
      </c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>
        <v>1</v>
      </c>
      <c r="T170" s="42"/>
      <c r="U170" s="32" t="s">
        <v>139</v>
      </c>
      <c r="V170" s="23" t="s">
        <v>48</v>
      </c>
    </row>
    <row r="171" spans="1:22" s="5" customFormat="1" ht="34.5" customHeight="1">
      <c r="A171" s="60" t="s">
        <v>71</v>
      </c>
      <c r="B171" s="60"/>
      <c r="C171" s="45">
        <f>SUM(C124:C170)</f>
        <v>100</v>
      </c>
      <c r="D171" s="45">
        <f aca="true" t="shared" si="7" ref="D171:T171">SUM(D124:D170)</f>
        <v>22</v>
      </c>
      <c r="E171" s="45">
        <f t="shared" si="7"/>
        <v>21</v>
      </c>
      <c r="F171" s="45">
        <f t="shared" si="7"/>
        <v>22</v>
      </c>
      <c r="G171" s="45">
        <f t="shared" si="7"/>
        <v>5</v>
      </c>
      <c r="H171" s="45">
        <f t="shared" si="7"/>
        <v>3</v>
      </c>
      <c r="I171" s="45">
        <f t="shared" si="7"/>
        <v>3</v>
      </c>
      <c r="J171" s="45">
        <f t="shared" si="7"/>
        <v>4</v>
      </c>
      <c r="K171" s="45">
        <f t="shared" si="7"/>
        <v>1</v>
      </c>
      <c r="L171" s="45">
        <f t="shared" si="7"/>
        <v>3</v>
      </c>
      <c r="M171" s="45">
        <f t="shared" si="7"/>
        <v>2</v>
      </c>
      <c r="N171" s="45">
        <f t="shared" si="7"/>
        <v>2</v>
      </c>
      <c r="O171" s="45">
        <f t="shared" si="7"/>
        <v>3</v>
      </c>
      <c r="P171" s="45">
        <f t="shared" si="7"/>
        <v>2</v>
      </c>
      <c r="Q171" s="45">
        <f t="shared" si="7"/>
        <v>0</v>
      </c>
      <c r="R171" s="45">
        <f t="shared" si="7"/>
        <v>0</v>
      </c>
      <c r="S171" s="45">
        <f t="shared" si="7"/>
        <v>7</v>
      </c>
      <c r="T171" s="46">
        <f t="shared" si="7"/>
        <v>0</v>
      </c>
      <c r="U171" s="47"/>
      <c r="V171" s="48"/>
    </row>
    <row r="172" spans="1:22" s="4" customFormat="1" ht="34.5" customHeight="1">
      <c r="A172" s="15" t="s">
        <v>185</v>
      </c>
      <c r="B172" s="13" t="s">
        <v>24</v>
      </c>
      <c r="C172" s="15">
        <f>D172+E172+F172+G172+H172+I172+J172+K172+L172+M172+N172+O172+P172+Q172+R172+S172+T172</f>
        <v>1</v>
      </c>
      <c r="D172" s="15"/>
      <c r="E172" s="15"/>
      <c r="F172" s="15">
        <v>1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 t="s">
        <v>25</v>
      </c>
      <c r="V172" s="23"/>
    </row>
    <row r="173" spans="1:22" s="4" customFormat="1" ht="34.5" customHeight="1">
      <c r="A173" s="15" t="s">
        <v>185</v>
      </c>
      <c r="B173" s="13" t="s">
        <v>24</v>
      </c>
      <c r="C173" s="15">
        <f>D173+E173+F173+G173+H173+I173+J173+K173+L173+M173+N173+O173+P173+Q173+R173+S173+T173</f>
        <v>2</v>
      </c>
      <c r="D173" s="15"/>
      <c r="E173" s="15"/>
      <c r="F173" s="15"/>
      <c r="G173" s="15"/>
      <c r="H173" s="15"/>
      <c r="I173" s="15"/>
      <c r="J173" s="15"/>
      <c r="K173" s="15"/>
      <c r="L173" s="15">
        <v>1</v>
      </c>
      <c r="M173" s="15"/>
      <c r="N173" s="15"/>
      <c r="O173" s="15"/>
      <c r="P173" s="15">
        <v>1</v>
      </c>
      <c r="Q173" s="15"/>
      <c r="R173" s="15"/>
      <c r="S173" s="15"/>
      <c r="T173" s="15"/>
      <c r="U173" s="15" t="s">
        <v>186</v>
      </c>
      <c r="V173" s="29" t="s">
        <v>29</v>
      </c>
    </row>
    <row r="174" spans="1:22" s="4" customFormat="1" ht="34.5" customHeight="1">
      <c r="A174" s="15" t="s">
        <v>187</v>
      </c>
      <c r="B174" s="13" t="s">
        <v>24</v>
      </c>
      <c r="C174" s="15">
        <f aca="true" t="shared" si="8" ref="C174:C196">D174+E174+F174+G174+H174+I174+J174+K174+L174+M174+N174+O174+P174+Q174+R174+S174+T174</f>
        <v>3</v>
      </c>
      <c r="D174" s="15">
        <v>1</v>
      </c>
      <c r="E174" s="15">
        <v>1</v>
      </c>
      <c r="F174" s="15"/>
      <c r="G174" s="15"/>
      <c r="H174" s="15"/>
      <c r="I174" s="15"/>
      <c r="J174" s="15"/>
      <c r="K174" s="15"/>
      <c r="L174" s="15">
        <v>1</v>
      </c>
      <c r="M174" s="15"/>
      <c r="N174" s="15"/>
      <c r="O174" s="15"/>
      <c r="P174" s="15"/>
      <c r="Q174" s="15"/>
      <c r="R174" s="15"/>
      <c r="S174" s="15"/>
      <c r="T174" s="15"/>
      <c r="U174" s="15" t="s">
        <v>186</v>
      </c>
      <c r="V174" s="29" t="s">
        <v>29</v>
      </c>
    </row>
    <row r="175" spans="1:22" s="4" customFormat="1" ht="34.5" customHeight="1">
      <c r="A175" s="15" t="s">
        <v>188</v>
      </c>
      <c r="B175" s="13" t="s">
        <v>24</v>
      </c>
      <c r="C175" s="15">
        <f t="shared" si="8"/>
        <v>1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>
        <v>1</v>
      </c>
      <c r="O175" s="15"/>
      <c r="P175" s="15"/>
      <c r="Q175" s="15"/>
      <c r="R175" s="15"/>
      <c r="S175" s="15"/>
      <c r="T175" s="15"/>
      <c r="U175" s="15" t="s">
        <v>186</v>
      </c>
      <c r="V175" s="29" t="s">
        <v>29</v>
      </c>
    </row>
    <row r="176" spans="1:22" s="4" customFormat="1" ht="34.5" customHeight="1">
      <c r="A176" s="15" t="s">
        <v>189</v>
      </c>
      <c r="B176" s="13" t="s">
        <v>24</v>
      </c>
      <c r="C176" s="15">
        <f t="shared" si="8"/>
        <v>2</v>
      </c>
      <c r="D176" s="15"/>
      <c r="E176" s="15"/>
      <c r="F176" s="15">
        <v>1</v>
      </c>
      <c r="G176" s="15"/>
      <c r="H176" s="15">
        <v>1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 t="s">
        <v>186</v>
      </c>
      <c r="V176" s="29" t="s">
        <v>29</v>
      </c>
    </row>
    <row r="177" spans="1:22" s="4" customFormat="1" ht="34.5" customHeight="1">
      <c r="A177" s="15" t="s">
        <v>190</v>
      </c>
      <c r="B177" s="13" t="s">
        <v>24</v>
      </c>
      <c r="C177" s="15">
        <f t="shared" si="8"/>
        <v>2</v>
      </c>
      <c r="D177" s="15">
        <v>1</v>
      </c>
      <c r="E177" s="15"/>
      <c r="F177" s="15"/>
      <c r="G177" s="15">
        <v>1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 t="s">
        <v>186</v>
      </c>
      <c r="V177" s="29" t="s">
        <v>29</v>
      </c>
    </row>
    <row r="178" spans="1:22" s="4" customFormat="1" ht="34.5" customHeight="1">
      <c r="A178" s="15" t="s">
        <v>191</v>
      </c>
      <c r="B178" s="13" t="s">
        <v>24</v>
      </c>
      <c r="C178" s="15">
        <f t="shared" si="8"/>
        <v>1</v>
      </c>
      <c r="D178" s="15">
        <v>1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 t="s">
        <v>186</v>
      </c>
      <c r="V178" s="29" t="s">
        <v>29</v>
      </c>
    </row>
    <row r="179" spans="1:22" s="4" customFormat="1" ht="34.5" customHeight="1">
      <c r="A179" s="15" t="s">
        <v>192</v>
      </c>
      <c r="B179" s="13" t="s">
        <v>24</v>
      </c>
      <c r="C179" s="15">
        <f t="shared" si="8"/>
        <v>1</v>
      </c>
      <c r="D179" s="15">
        <v>1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 t="s">
        <v>186</v>
      </c>
      <c r="V179" s="29" t="s">
        <v>29</v>
      </c>
    </row>
    <row r="180" spans="1:22" s="4" customFormat="1" ht="34.5" customHeight="1">
      <c r="A180" s="15" t="s">
        <v>193</v>
      </c>
      <c r="B180" s="13" t="s">
        <v>24</v>
      </c>
      <c r="C180" s="15">
        <f t="shared" si="8"/>
        <v>3</v>
      </c>
      <c r="D180" s="15"/>
      <c r="E180" s="15"/>
      <c r="F180" s="15"/>
      <c r="G180" s="15"/>
      <c r="H180" s="15"/>
      <c r="I180" s="15">
        <v>1</v>
      </c>
      <c r="J180" s="15"/>
      <c r="K180" s="15"/>
      <c r="L180" s="15"/>
      <c r="M180" s="15">
        <v>1</v>
      </c>
      <c r="N180" s="15"/>
      <c r="O180" s="15"/>
      <c r="P180" s="15"/>
      <c r="Q180" s="15">
        <v>1</v>
      </c>
      <c r="R180" s="15"/>
      <c r="S180" s="15"/>
      <c r="T180" s="15"/>
      <c r="U180" s="15" t="s">
        <v>186</v>
      </c>
      <c r="V180" s="29" t="s">
        <v>29</v>
      </c>
    </row>
    <row r="181" spans="1:22" s="4" customFormat="1" ht="34.5" customHeight="1">
      <c r="A181" s="15" t="s">
        <v>194</v>
      </c>
      <c r="B181" s="13" t="s">
        <v>24</v>
      </c>
      <c r="C181" s="15">
        <f t="shared" si="8"/>
        <v>3</v>
      </c>
      <c r="D181" s="15"/>
      <c r="E181" s="15">
        <v>1</v>
      </c>
      <c r="F181" s="15">
        <v>1</v>
      </c>
      <c r="G181" s="15"/>
      <c r="H181" s="15">
        <v>1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 t="s">
        <v>186</v>
      </c>
      <c r="V181" s="29" t="s">
        <v>29</v>
      </c>
    </row>
    <row r="182" spans="1:22" s="4" customFormat="1" ht="34.5" customHeight="1">
      <c r="A182" s="15" t="s">
        <v>195</v>
      </c>
      <c r="B182" s="13" t="s">
        <v>24</v>
      </c>
      <c r="C182" s="15">
        <f t="shared" si="8"/>
        <v>3</v>
      </c>
      <c r="D182" s="15"/>
      <c r="E182" s="15"/>
      <c r="F182" s="15"/>
      <c r="G182" s="15"/>
      <c r="H182" s="15">
        <v>1</v>
      </c>
      <c r="I182" s="15"/>
      <c r="J182" s="15">
        <v>1</v>
      </c>
      <c r="K182" s="15">
        <v>1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 t="s">
        <v>186</v>
      </c>
      <c r="V182" s="29" t="s">
        <v>29</v>
      </c>
    </row>
    <row r="183" spans="1:22" s="4" customFormat="1" ht="34.5" customHeight="1">
      <c r="A183" s="15" t="s">
        <v>196</v>
      </c>
      <c r="B183" s="13" t="s">
        <v>24</v>
      </c>
      <c r="C183" s="15">
        <f t="shared" si="8"/>
        <v>3</v>
      </c>
      <c r="D183" s="15">
        <v>1</v>
      </c>
      <c r="E183" s="15"/>
      <c r="F183" s="15"/>
      <c r="G183" s="15">
        <v>1</v>
      </c>
      <c r="H183" s="15"/>
      <c r="I183" s="15"/>
      <c r="J183" s="15"/>
      <c r="K183" s="15"/>
      <c r="L183" s="15"/>
      <c r="M183" s="15"/>
      <c r="N183" s="15"/>
      <c r="O183" s="15">
        <v>1</v>
      </c>
      <c r="P183" s="15"/>
      <c r="Q183" s="15"/>
      <c r="R183" s="15"/>
      <c r="S183" s="15"/>
      <c r="T183" s="15"/>
      <c r="U183" s="15" t="s">
        <v>186</v>
      </c>
      <c r="V183" s="29" t="s">
        <v>29</v>
      </c>
    </row>
    <row r="184" spans="1:22" s="4" customFormat="1" ht="34.5" customHeight="1">
      <c r="A184" s="15" t="s">
        <v>197</v>
      </c>
      <c r="B184" s="13" t="s">
        <v>24</v>
      </c>
      <c r="C184" s="15">
        <f t="shared" si="8"/>
        <v>2</v>
      </c>
      <c r="D184" s="15"/>
      <c r="E184" s="15"/>
      <c r="F184" s="15"/>
      <c r="G184" s="15">
        <v>1</v>
      </c>
      <c r="H184" s="15"/>
      <c r="I184" s="15"/>
      <c r="J184" s="15"/>
      <c r="K184" s="15"/>
      <c r="L184" s="15"/>
      <c r="M184" s="15"/>
      <c r="N184" s="15">
        <v>1</v>
      </c>
      <c r="O184" s="15"/>
      <c r="P184" s="15"/>
      <c r="Q184" s="15"/>
      <c r="R184" s="15"/>
      <c r="S184" s="15"/>
      <c r="T184" s="15"/>
      <c r="U184" s="15" t="s">
        <v>186</v>
      </c>
      <c r="V184" s="29" t="s">
        <v>29</v>
      </c>
    </row>
    <row r="185" spans="1:22" s="4" customFormat="1" ht="34.5" customHeight="1">
      <c r="A185" s="15" t="s">
        <v>198</v>
      </c>
      <c r="B185" s="15" t="s">
        <v>47</v>
      </c>
      <c r="C185" s="15">
        <f t="shared" si="8"/>
        <v>2</v>
      </c>
      <c r="D185" s="15"/>
      <c r="E185" s="15"/>
      <c r="F185" s="15">
        <v>1</v>
      </c>
      <c r="G185" s="15"/>
      <c r="H185" s="15"/>
      <c r="I185" s="15"/>
      <c r="J185" s="15"/>
      <c r="K185" s="15"/>
      <c r="L185" s="15">
        <v>1</v>
      </c>
      <c r="M185" s="15"/>
      <c r="N185" s="15"/>
      <c r="O185" s="15"/>
      <c r="P185" s="15"/>
      <c r="Q185" s="15"/>
      <c r="R185" s="15"/>
      <c r="S185" s="15"/>
      <c r="T185" s="15"/>
      <c r="U185" s="15" t="s">
        <v>186</v>
      </c>
      <c r="V185" s="23" t="s">
        <v>48</v>
      </c>
    </row>
    <row r="186" spans="1:22" s="4" customFormat="1" ht="34.5" customHeight="1">
      <c r="A186" s="15" t="s">
        <v>199</v>
      </c>
      <c r="B186" s="15" t="s">
        <v>47</v>
      </c>
      <c r="C186" s="15">
        <f t="shared" si="8"/>
        <v>1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>
        <v>1</v>
      </c>
      <c r="S186" s="15"/>
      <c r="T186" s="15"/>
      <c r="U186" s="15" t="s">
        <v>186</v>
      </c>
      <c r="V186" s="23" t="s">
        <v>48</v>
      </c>
    </row>
    <row r="187" spans="1:22" s="4" customFormat="1" ht="34.5" customHeight="1">
      <c r="A187" s="15" t="s">
        <v>200</v>
      </c>
      <c r="B187" s="15" t="s">
        <v>47</v>
      </c>
      <c r="C187" s="15">
        <f t="shared" si="8"/>
        <v>1</v>
      </c>
      <c r="D187" s="15"/>
      <c r="E187" s="15"/>
      <c r="F187" s="15"/>
      <c r="G187" s="15"/>
      <c r="H187" s="15"/>
      <c r="I187" s="15"/>
      <c r="J187" s="15"/>
      <c r="K187" s="15"/>
      <c r="L187" s="15">
        <v>1</v>
      </c>
      <c r="M187" s="15"/>
      <c r="N187" s="15"/>
      <c r="O187" s="15"/>
      <c r="P187" s="15"/>
      <c r="Q187" s="15"/>
      <c r="R187" s="15"/>
      <c r="S187" s="15"/>
      <c r="T187" s="15"/>
      <c r="U187" s="15" t="s">
        <v>186</v>
      </c>
      <c r="V187" s="23" t="s">
        <v>48</v>
      </c>
    </row>
    <row r="188" spans="1:22" s="4" customFormat="1" ht="34.5" customHeight="1">
      <c r="A188" s="15" t="s">
        <v>201</v>
      </c>
      <c r="B188" s="15" t="s">
        <v>47</v>
      </c>
      <c r="C188" s="15">
        <f t="shared" si="8"/>
        <v>1</v>
      </c>
      <c r="D188" s="15"/>
      <c r="E188" s="15">
        <v>1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 t="s">
        <v>186</v>
      </c>
      <c r="V188" s="23" t="s">
        <v>48</v>
      </c>
    </row>
    <row r="189" spans="1:22" s="4" customFormat="1" ht="34.5" customHeight="1">
      <c r="A189" s="15" t="s">
        <v>202</v>
      </c>
      <c r="B189" s="15" t="s">
        <v>47</v>
      </c>
      <c r="C189" s="15">
        <f t="shared" si="8"/>
        <v>1</v>
      </c>
      <c r="D189" s="15"/>
      <c r="E189" s="15">
        <v>1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 t="s">
        <v>186</v>
      </c>
      <c r="V189" s="23" t="s">
        <v>48</v>
      </c>
    </row>
    <row r="190" spans="1:22" s="4" customFormat="1" ht="34.5" customHeight="1">
      <c r="A190" s="15" t="s">
        <v>203</v>
      </c>
      <c r="B190" s="15" t="s">
        <v>47</v>
      </c>
      <c r="C190" s="15">
        <f t="shared" si="8"/>
        <v>1</v>
      </c>
      <c r="D190" s="15"/>
      <c r="E190" s="15"/>
      <c r="F190" s="15">
        <v>1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 t="s">
        <v>186</v>
      </c>
      <c r="V190" s="23" t="s">
        <v>48</v>
      </c>
    </row>
    <row r="191" spans="1:22" s="4" customFormat="1" ht="34.5" customHeight="1">
      <c r="A191" s="15" t="s">
        <v>204</v>
      </c>
      <c r="B191" s="18" t="s">
        <v>47</v>
      </c>
      <c r="C191" s="15">
        <f t="shared" si="8"/>
        <v>1</v>
      </c>
      <c r="D191" s="15">
        <v>1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 t="s">
        <v>186</v>
      </c>
      <c r="V191" s="23" t="s">
        <v>48</v>
      </c>
    </row>
    <row r="192" spans="1:22" s="4" customFormat="1" ht="34.5" customHeight="1">
      <c r="A192" s="15" t="s">
        <v>205</v>
      </c>
      <c r="B192" s="18" t="s">
        <v>47</v>
      </c>
      <c r="C192" s="15">
        <f t="shared" si="8"/>
        <v>1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>
        <v>1</v>
      </c>
      <c r="T192" s="15"/>
      <c r="U192" s="15" t="s">
        <v>186</v>
      </c>
      <c r="V192" s="23" t="s">
        <v>48</v>
      </c>
    </row>
    <row r="193" spans="1:22" s="4" customFormat="1" ht="34.5" customHeight="1">
      <c r="A193" s="15" t="s">
        <v>206</v>
      </c>
      <c r="B193" s="18" t="s">
        <v>47</v>
      </c>
      <c r="C193" s="15">
        <f t="shared" si="8"/>
        <v>1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>
        <v>1</v>
      </c>
      <c r="T193" s="15"/>
      <c r="U193" s="15" t="s">
        <v>186</v>
      </c>
      <c r="V193" s="23" t="s">
        <v>48</v>
      </c>
    </row>
    <row r="194" spans="1:22" s="4" customFormat="1" ht="34.5" customHeight="1">
      <c r="A194" s="15" t="s">
        <v>207</v>
      </c>
      <c r="B194" s="18" t="s">
        <v>47</v>
      </c>
      <c r="C194" s="15">
        <f t="shared" si="8"/>
        <v>1</v>
      </c>
      <c r="D194" s="15"/>
      <c r="E194" s="15"/>
      <c r="F194" s="15">
        <v>1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 t="s">
        <v>186</v>
      </c>
      <c r="V194" s="23" t="s">
        <v>48</v>
      </c>
    </row>
    <row r="195" spans="1:22" s="4" customFormat="1" ht="34.5" customHeight="1">
      <c r="A195" s="34" t="s">
        <v>208</v>
      </c>
      <c r="B195" s="18" t="s">
        <v>47</v>
      </c>
      <c r="C195" s="15">
        <f t="shared" si="8"/>
        <v>1</v>
      </c>
      <c r="D195" s="34">
        <v>1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15" t="s">
        <v>186</v>
      </c>
      <c r="V195" s="23" t="s">
        <v>48</v>
      </c>
    </row>
    <row r="196" spans="1:22" s="4" customFormat="1" ht="34.5" customHeight="1">
      <c r="A196" s="34" t="s">
        <v>209</v>
      </c>
      <c r="B196" s="18" t="s">
        <v>47</v>
      </c>
      <c r="C196" s="15">
        <f t="shared" si="8"/>
        <v>1</v>
      </c>
      <c r="D196" s="34"/>
      <c r="E196" s="34">
        <v>1</v>
      </c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15" t="s">
        <v>186</v>
      </c>
      <c r="V196" s="23" t="s">
        <v>48</v>
      </c>
    </row>
    <row r="197" spans="1:22" s="5" customFormat="1" ht="34.5" customHeight="1">
      <c r="A197" s="60" t="s">
        <v>71</v>
      </c>
      <c r="B197" s="60"/>
      <c r="C197" s="16">
        <f>SUM(C172:C196)</f>
        <v>40</v>
      </c>
      <c r="D197" s="16">
        <f aca="true" t="shared" si="9" ref="D197:T197">SUM(D172:D196)</f>
        <v>7</v>
      </c>
      <c r="E197" s="16">
        <f t="shared" si="9"/>
        <v>5</v>
      </c>
      <c r="F197" s="16">
        <f t="shared" si="9"/>
        <v>6</v>
      </c>
      <c r="G197" s="16">
        <f t="shared" si="9"/>
        <v>3</v>
      </c>
      <c r="H197" s="16">
        <f t="shared" si="9"/>
        <v>3</v>
      </c>
      <c r="I197" s="16">
        <f t="shared" si="9"/>
        <v>1</v>
      </c>
      <c r="J197" s="16">
        <f t="shared" si="9"/>
        <v>1</v>
      </c>
      <c r="K197" s="16">
        <f t="shared" si="9"/>
        <v>1</v>
      </c>
      <c r="L197" s="16">
        <f t="shared" si="9"/>
        <v>4</v>
      </c>
      <c r="M197" s="16">
        <f t="shared" si="9"/>
        <v>1</v>
      </c>
      <c r="N197" s="16">
        <f t="shared" si="9"/>
        <v>2</v>
      </c>
      <c r="O197" s="16">
        <f t="shared" si="9"/>
        <v>1</v>
      </c>
      <c r="P197" s="16">
        <f t="shared" si="9"/>
        <v>1</v>
      </c>
      <c r="Q197" s="16">
        <f t="shared" si="9"/>
        <v>1</v>
      </c>
      <c r="R197" s="16">
        <f t="shared" si="9"/>
        <v>1</v>
      </c>
      <c r="S197" s="16">
        <f t="shared" si="9"/>
        <v>2</v>
      </c>
      <c r="T197" s="26">
        <f t="shared" si="9"/>
        <v>0</v>
      </c>
      <c r="U197" s="16"/>
      <c r="V197" s="27"/>
    </row>
    <row r="198" spans="1:22" s="4" customFormat="1" ht="34.5" customHeight="1">
      <c r="A198" s="18" t="s">
        <v>210</v>
      </c>
      <c r="B198" s="13" t="s">
        <v>24</v>
      </c>
      <c r="C198" s="18">
        <f>D198+E198+F198+G198+H198+I198+J198+K198+L198+M198+N198+O198+P198+Q198+R198+S198+T198</f>
        <v>1</v>
      </c>
      <c r="D198" s="15">
        <v>1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 t="s">
        <v>25</v>
      </c>
      <c r="V198" s="23"/>
    </row>
    <row r="199" spans="1:22" s="4" customFormat="1" ht="34.5" customHeight="1">
      <c r="A199" s="18" t="s">
        <v>210</v>
      </c>
      <c r="B199" s="13" t="s">
        <v>24</v>
      </c>
      <c r="C199" s="18">
        <f>D199+E199+F199+G199+H199+I199+J199+K199+L199+M199+N199+O199+P199+Q199+R199+S199+T199</f>
        <v>3</v>
      </c>
      <c r="D199" s="18"/>
      <c r="E199" s="18"/>
      <c r="F199" s="18"/>
      <c r="G199" s="18">
        <v>1</v>
      </c>
      <c r="H199" s="18"/>
      <c r="I199" s="18">
        <v>1</v>
      </c>
      <c r="J199" s="18"/>
      <c r="K199" s="18"/>
      <c r="L199" s="18"/>
      <c r="M199" s="18">
        <v>1</v>
      </c>
      <c r="N199" s="18"/>
      <c r="O199" s="18"/>
      <c r="P199" s="18"/>
      <c r="Q199" s="18"/>
      <c r="R199" s="18"/>
      <c r="S199" s="18"/>
      <c r="T199" s="18"/>
      <c r="U199" s="18" t="s">
        <v>211</v>
      </c>
      <c r="V199" s="23" t="s">
        <v>29</v>
      </c>
    </row>
    <row r="200" spans="1:22" s="4" customFormat="1" ht="34.5" customHeight="1">
      <c r="A200" s="18" t="s">
        <v>212</v>
      </c>
      <c r="B200" s="13" t="s">
        <v>24</v>
      </c>
      <c r="C200" s="18">
        <f aca="true" t="shared" si="10" ref="C200:C236">D200+E200+F200+G200+H200+I200+J200+K200+L200+M200+N200+O200+P200+Q200+R200+S200+T200</f>
        <v>3</v>
      </c>
      <c r="D200" s="18">
        <v>1</v>
      </c>
      <c r="E200" s="18"/>
      <c r="F200" s="18">
        <v>1</v>
      </c>
      <c r="G200" s="18">
        <v>1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 t="s">
        <v>211</v>
      </c>
      <c r="V200" s="23" t="s">
        <v>29</v>
      </c>
    </row>
    <row r="201" spans="1:22" s="4" customFormat="1" ht="34.5" customHeight="1">
      <c r="A201" s="17" t="s">
        <v>213</v>
      </c>
      <c r="B201" s="13" t="s">
        <v>24</v>
      </c>
      <c r="C201" s="18">
        <f t="shared" si="10"/>
        <v>1</v>
      </c>
      <c r="D201" s="19"/>
      <c r="E201" s="19">
        <v>1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8" t="s">
        <v>211</v>
      </c>
      <c r="V201" s="23" t="s">
        <v>29</v>
      </c>
    </row>
    <row r="202" spans="1:22" s="4" customFormat="1" ht="34.5" customHeight="1">
      <c r="A202" s="17" t="s">
        <v>214</v>
      </c>
      <c r="B202" s="13" t="s">
        <v>24</v>
      </c>
      <c r="C202" s="18">
        <f t="shared" si="10"/>
        <v>1</v>
      </c>
      <c r="D202" s="19"/>
      <c r="E202" s="19"/>
      <c r="F202" s="19"/>
      <c r="G202" s="19"/>
      <c r="H202" s="19"/>
      <c r="I202" s="19"/>
      <c r="J202" s="19"/>
      <c r="K202" s="19"/>
      <c r="L202" s="19">
        <v>1</v>
      </c>
      <c r="M202" s="19"/>
      <c r="N202" s="19"/>
      <c r="O202" s="19"/>
      <c r="P202" s="19"/>
      <c r="Q202" s="19"/>
      <c r="R202" s="19"/>
      <c r="S202" s="19"/>
      <c r="T202" s="19"/>
      <c r="U202" s="18" t="s">
        <v>211</v>
      </c>
      <c r="V202" s="23" t="s">
        <v>29</v>
      </c>
    </row>
    <row r="203" spans="1:22" s="4" customFormat="1" ht="34.5" customHeight="1">
      <c r="A203" s="17" t="s">
        <v>215</v>
      </c>
      <c r="B203" s="13" t="s">
        <v>24</v>
      </c>
      <c r="C203" s="18">
        <f t="shared" si="10"/>
        <v>2</v>
      </c>
      <c r="D203" s="19">
        <v>1</v>
      </c>
      <c r="E203" s="19"/>
      <c r="F203" s="19">
        <v>1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8" t="s">
        <v>211</v>
      </c>
      <c r="V203" s="23" t="s">
        <v>29</v>
      </c>
    </row>
    <row r="204" spans="1:22" s="4" customFormat="1" ht="34.5" customHeight="1">
      <c r="A204" s="49" t="s">
        <v>216</v>
      </c>
      <c r="B204" s="13" t="s">
        <v>24</v>
      </c>
      <c r="C204" s="18">
        <f t="shared" si="10"/>
        <v>2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>
        <v>1</v>
      </c>
      <c r="N204" s="18">
        <v>1</v>
      </c>
      <c r="O204" s="18"/>
      <c r="P204" s="18"/>
      <c r="Q204" s="18"/>
      <c r="R204" s="18"/>
      <c r="S204" s="18"/>
      <c r="T204" s="18"/>
      <c r="U204" s="18" t="s">
        <v>211</v>
      </c>
      <c r="V204" s="23" t="s">
        <v>29</v>
      </c>
    </row>
    <row r="205" spans="1:22" s="4" customFormat="1" ht="34.5" customHeight="1">
      <c r="A205" s="17" t="s">
        <v>217</v>
      </c>
      <c r="B205" s="13" t="s">
        <v>24</v>
      </c>
      <c r="C205" s="18">
        <f t="shared" si="10"/>
        <v>3</v>
      </c>
      <c r="D205" s="19"/>
      <c r="E205" s="19">
        <v>1</v>
      </c>
      <c r="F205" s="19">
        <v>1</v>
      </c>
      <c r="G205" s="19"/>
      <c r="H205" s="19"/>
      <c r="I205" s="19"/>
      <c r="J205" s="19">
        <v>1</v>
      </c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8" t="s">
        <v>211</v>
      </c>
      <c r="V205" s="23" t="s">
        <v>29</v>
      </c>
    </row>
    <row r="206" spans="1:22" s="4" customFormat="1" ht="34.5" customHeight="1">
      <c r="A206" s="14" t="s">
        <v>218</v>
      </c>
      <c r="B206" s="13" t="s">
        <v>24</v>
      </c>
      <c r="C206" s="18">
        <f t="shared" si="10"/>
        <v>4</v>
      </c>
      <c r="D206" s="19">
        <v>1</v>
      </c>
      <c r="E206" s="19"/>
      <c r="F206" s="19">
        <v>1</v>
      </c>
      <c r="G206" s="19"/>
      <c r="H206" s="19"/>
      <c r="I206" s="19"/>
      <c r="J206" s="19"/>
      <c r="K206" s="19"/>
      <c r="L206" s="19">
        <v>1</v>
      </c>
      <c r="M206" s="19"/>
      <c r="N206" s="19">
        <v>1</v>
      </c>
      <c r="O206" s="19"/>
      <c r="P206" s="19"/>
      <c r="Q206" s="19"/>
      <c r="R206" s="19"/>
      <c r="S206" s="19"/>
      <c r="T206" s="19"/>
      <c r="U206" s="18" t="s">
        <v>211</v>
      </c>
      <c r="V206" s="23" t="s">
        <v>29</v>
      </c>
    </row>
    <row r="207" spans="1:22" s="4" customFormat="1" ht="34.5" customHeight="1">
      <c r="A207" s="17" t="s">
        <v>219</v>
      </c>
      <c r="B207" s="13" t="s">
        <v>24</v>
      </c>
      <c r="C207" s="18">
        <f t="shared" si="10"/>
        <v>2</v>
      </c>
      <c r="D207" s="19">
        <v>1</v>
      </c>
      <c r="E207" s="19"/>
      <c r="F207" s="19">
        <v>1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8" t="s">
        <v>211</v>
      </c>
      <c r="V207" s="23" t="s">
        <v>29</v>
      </c>
    </row>
    <row r="208" spans="1:22" s="4" customFormat="1" ht="34.5" customHeight="1">
      <c r="A208" s="18" t="s">
        <v>220</v>
      </c>
      <c r="B208" s="13" t="s">
        <v>24</v>
      </c>
      <c r="C208" s="18">
        <f t="shared" si="10"/>
        <v>2</v>
      </c>
      <c r="D208" s="18">
        <v>1</v>
      </c>
      <c r="E208" s="18"/>
      <c r="F208" s="18"/>
      <c r="G208" s="18">
        <v>1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 t="s">
        <v>211</v>
      </c>
      <c r="V208" s="23" t="s">
        <v>29</v>
      </c>
    </row>
    <row r="209" spans="1:22" s="4" customFormat="1" ht="34.5" customHeight="1">
      <c r="A209" s="18" t="s">
        <v>221</v>
      </c>
      <c r="B209" s="13" t="s">
        <v>24</v>
      </c>
      <c r="C209" s="18">
        <f t="shared" si="10"/>
        <v>3</v>
      </c>
      <c r="D209" s="18"/>
      <c r="E209" s="18">
        <v>1</v>
      </c>
      <c r="F209" s="18"/>
      <c r="G209" s="18">
        <v>1</v>
      </c>
      <c r="H209" s="18">
        <v>1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 t="s">
        <v>211</v>
      </c>
      <c r="V209" s="23" t="s">
        <v>29</v>
      </c>
    </row>
    <row r="210" spans="1:22" s="4" customFormat="1" ht="34.5" customHeight="1">
      <c r="A210" s="17" t="s">
        <v>222</v>
      </c>
      <c r="B210" s="13" t="s">
        <v>24</v>
      </c>
      <c r="C210" s="18">
        <f t="shared" si="10"/>
        <v>3</v>
      </c>
      <c r="D210" s="19">
        <v>1</v>
      </c>
      <c r="E210" s="19">
        <v>1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>
        <v>1</v>
      </c>
      <c r="R210" s="19"/>
      <c r="S210" s="19"/>
      <c r="T210" s="19"/>
      <c r="U210" s="18" t="s">
        <v>211</v>
      </c>
      <c r="V210" s="23" t="s">
        <v>29</v>
      </c>
    </row>
    <row r="211" spans="1:22" s="4" customFormat="1" ht="34.5" customHeight="1">
      <c r="A211" s="18" t="s">
        <v>223</v>
      </c>
      <c r="B211" s="13" t="s">
        <v>24</v>
      </c>
      <c r="C211" s="18">
        <f t="shared" si="10"/>
        <v>2</v>
      </c>
      <c r="D211" s="18"/>
      <c r="E211" s="18">
        <v>1</v>
      </c>
      <c r="F211" s="18">
        <v>1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 t="s">
        <v>211</v>
      </c>
      <c r="V211" s="23" t="s">
        <v>29</v>
      </c>
    </row>
    <row r="212" spans="1:22" s="4" customFormat="1" ht="34.5" customHeight="1">
      <c r="A212" s="49" t="s">
        <v>224</v>
      </c>
      <c r="B212" s="13" t="s">
        <v>24</v>
      </c>
      <c r="C212" s="18">
        <f t="shared" si="10"/>
        <v>2</v>
      </c>
      <c r="D212" s="18"/>
      <c r="E212" s="18"/>
      <c r="F212" s="18">
        <v>1</v>
      </c>
      <c r="G212" s="18"/>
      <c r="H212" s="18">
        <v>1</v>
      </c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 t="s">
        <v>211</v>
      </c>
      <c r="V212" s="23" t="s">
        <v>29</v>
      </c>
    </row>
    <row r="213" spans="1:22" s="4" customFormat="1" ht="34.5" customHeight="1">
      <c r="A213" s="17" t="s">
        <v>225</v>
      </c>
      <c r="B213" s="13" t="s">
        <v>24</v>
      </c>
      <c r="C213" s="18">
        <f t="shared" si="10"/>
        <v>1</v>
      </c>
      <c r="D213" s="19"/>
      <c r="E213" s="19"/>
      <c r="F213" s="19"/>
      <c r="G213" s="19"/>
      <c r="H213" s="19"/>
      <c r="I213" s="19"/>
      <c r="J213" s="19"/>
      <c r="K213" s="19">
        <v>1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8" t="s">
        <v>211</v>
      </c>
      <c r="V213" s="23" t="s">
        <v>29</v>
      </c>
    </row>
    <row r="214" spans="1:22" s="4" customFormat="1" ht="34.5" customHeight="1">
      <c r="A214" s="18" t="s">
        <v>226</v>
      </c>
      <c r="B214" s="18" t="s">
        <v>47</v>
      </c>
      <c r="C214" s="18">
        <f t="shared" si="10"/>
        <v>1</v>
      </c>
      <c r="D214" s="18"/>
      <c r="E214" s="18">
        <v>1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 t="s">
        <v>211</v>
      </c>
      <c r="V214" s="23" t="s">
        <v>48</v>
      </c>
    </row>
    <row r="215" spans="1:22" s="4" customFormat="1" ht="34.5" customHeight="1">
      <c r="A215" s="49" t="s">
        <v>227</v>
      </c>
      <c r="B215" s="18" t="s">
        <v>47</v>
      </c>
      <c r="C215" s="18">
        <f t="shared" si="10"/>
        <v>1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>
        <v>1</v>
      </c>
      <c r="N215" s="18"/>
      <c r="O215" s="18"/>
      <c r="P215" s="18"/>
      <c r="Q215" s="18"/>
      <c r="R215" s="18"/>
      <c r="S215" s="18"/>
      <c r="T215" s="18"/>
      <c r="U215" s="18" t="s">
        <v>211</v>
      </c>
      <c r="V215" s="23" t="s">
        <v>48</v>
      </c>
    </row>
    <row r="216" spans="1:22" s="4" customFormat="1" ht="34.5" customHeight="1">
      <c r="A216" s="17" t="s">
        <v>228</v>
      </c>
      <c r="B216" s="18" t="s">
        <v>47</v>
      </c>
      <c r="C216" s="18">
        <f t="shared" si="10"/>
        <v>4</v>
      </c>
      <c r="D216" s="19">
        <v>2</v>
      </c>
      <c r="E216" s="19">
        <v>2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8" t="s">
        <v>211</v>
      </c>
      <c r="V216" s="23" t="s">
        <v>48</v>
      </c>
    </row>
    <row r="217" spans="1:22" s="4" customFormat="1" ht="34.5" customHeight="1">
      <c r="A217" s="18" t="s">
        <v>229</v>
      </c>
      <c r="B217" s="18" t="s">
        <v>47</v>
      </c>
      <c r="C217" s="18">
        <f t="shared" si="10"/>
        <v>4</v>
      </c>
      <c r="D217" s="18">
        <v>1</v>
      </c>
      <c r="E217" s="18">
        <v>1</v>
      </c>
      <c r="F217" s="18">
        <v>1</v>
      </c>
      <c r="G217" s="18"/>
      <c r="H217" s="18"/>
      <c r="I217" s="18"/>
      <c r="J217" s="18"/>
      <c r="K217" s="18"/>
      <c r="L217" s="18"/>
      <c r="M217" s="18"/>
      <c r="N217" s="18">
        <v>1</v>
      </c>
      <c r="O217" s="18"/>
      <c r="P217" s="18"/>
      <c r="Q217" s="18"/>
      <c r="R217" s="18"/>
      <c r="S217" s="18"/>
      <c r="T217" s="18"/>
      <c r="U217" s="18" t="s">
        <v>211</v>
      </c>
      <c r="V217" s="23" t="s">
        <v>48</v>
      </c>
    </row>
    <row r="218" spans="1:22" s="4" customFormat="1" ht="34.5" customHeight="1">
      <c r="A218" s="18" t="s">
        <v>230</v>
      </c>
      <c r="B218" s="18" t="s">
        <v>47</v>
      </c>
      <c r="C218" s="18">
        <f t="shared" si="10"/>
        <v>2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>
        <v>1</v>
      </c>
      <c r="N218" s="18"/>
      <c r="O218" s="18">
        <v>1</v>
      </c>
      <c r="P218" s="18"/>
      <c r="Q218" s="18"/>
      <c r="R218" s="18"/>
      <c r="S218" s="18"/>
      <c r="T218" s="18"/>
      <c r="U218" s="18" t="s">
        <v>211</v>
      </c>
      <c r="V218" s="23" t="s">
        <v>48</v>
      </c>
    </row>
    <row r="219" spans="1:22" s="4" customFormat="1" ht="34.5" customHeight="1">
      <c r="A219" s="49" t="s">
        <v>231</v>
      </c>
      <c r="B219" s="18" t="s">
        <v>47</v>
      </c>
      <c r="C219" s="18">
        <f t="shared" si="10"/>
        <v>1</v>
      </c>
      <c r="D219" s="19">
        <v>1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8" t="s">
        <v>211</v>
      </c>
      <c r="V219" s="23" t="s">
        <v>48</v>
      </c>
    </row>
    <row r="220" spans="1:22" s="4" customFormat="1" ht="34.5" customHeight="1">
      <c r="A220" s="49" t="s">
        <v>232</v>
      </c>
      <c r="B220" s="18" t="s">
        <v>47</v>
      </c>
      <c r="C220" s="18">
        <f t="shared" si="10"/>
        <v>1</v>
      </c>
      <c r="D220" s="19"/>
      <c r="E220" s="19">
        <v>1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8" t="s">
        <v>211</v>
      </c>
      <c r="V220" s="23" t="s">
        <v>48</v>
      </c>
    </row>
    <row r="221" spans="1:22" s="4" customFormat="1" ht="34.5" customHeight="1">
      <c r="A221" s="17" t="s">
        <v>233</v>
      </c>
      <c r="B221" s="18" t="s">
        <v>47</v>
      </c>
      <c r="C221" s="18">
        <f t="shared" si="10"/>
        <v>1</v>
      </c>
      <c r="D221" s="19">
        <v>1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8" t="s">
        <v>211</v>
      </c>
      <c r="V221" s="23" t="s">
        <v>48</v>
      </c>
    </row>
    <row r="222" spans="1:22" s="4" customFormat="1" ht="34.5" customHeight="1">
      <c r="A222" s="17" t="s">
        <v>234</v>
      </c>
      <c r="B222" s="18" t="s">
        <v>47</v>
      </c>
      <c r="C222" s="18">
        <f t="shared" si="10"/>
        <v>1</v>
      </c>
      <c r="D222" s="19"/>
      <c r="E222" s="19"/>
      <c r="F222" s="19">
        <v>1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8" t="s">
        <v>211</v>
      </c>
      <c r="V222" s="23" t="s">
        <v>48</v>
      </c>
    </row>
    <row r="223" spans="1:22" s="4" customFormat="1" ht="34.5" customHeight="1">
      <c r="A223" s="17" t="s">
        <v>235</v>
      </c>
      <c r="B223" s="18" t="s">
        <v>47</v>
      </c>
      <c r="C223" s="18">
        <f t="shared" si="10"/>
        <v>1</v>
      </c>
      <c r="D223" s="19">
        <v>1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8" t="s">
        <v>211</v>
      </c>
      <c r="V223" s="23" t="s">
        <v>48</v>
      </c>
    </row>
    <row r="224" spans="1:22" s="4" customFormat="1" ht="34.5" customHeight="1">
      <c r="A224" s="14" t="s">
        <v>236</v>
      </c>
      <c r="B224" s="18" t="s">
        <v>47</v>
      </c>
      <c r="C224" s="18">
        <f t="shared" si="10"/>
        <v>1</v>
      </c>
      <c r="D224" s="19"/>
      <c r="E224" s="19"/>
      <c r="F224" s="19">
        <v>1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8" t="s">
        <v>211</v>
      </c>
      <c r="V224" s="23" t="s">
        <v>48</v>
      </c>
    </row>
    <row r="225" spans="1:22" s="4" customFormat="1" ht="34.5" customHeight="1">
      <c r="A225" s="18" t="s">
        <v>237</v>
      </c>
      <c r="B225" s="18" t="s">
        <v>47</v>
      </c>
      <c r="C225" s="18">
        <f t="shared" si="10"/>
        <v>1</v>
      </c>
      <c r="D225" s="18"/>
      <c r="E225" s="18">
        <v>1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 t="s">
        <v>211</v>
      </c>
      <c r="V225" s="23" t="s">
        <v>48</v>
      </c>
    </row>
    <row r="226" spans="1:22" s="4" customFormat="1" ht="34.5" customHeight="1">
      <c r="A226" s="50" t="s">
        <v>238</v>
      </c>
      <c r="B226" s="18" t="s">
        <v>47</v>
      </c>
      <c r="C226" s="18">
        <f t="shared" si="10"/>
        <v>1</v>
      </c>
      <c r="D226" s="19"/>
      <c r="E226" s="19">
        <v>1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8" t="s">
        <v>211</v>
      </c>
      <c r="V226" s="23" t="s">
        <v>48</v>
      </c>
    </row>
    <row r="227" spans="1:22" s="4" customFormat="1" ht="34.5" customHeight="1">
      <c r="A227" s="17" t="s">
        <v>239</v>
      </c>
      <c r="B227" s="18" t="s">
        <v>47</v>
      </c>
      <c r="C227" s="18">
        <f t="shared" si="10"/>
        <v>1</v>
      </c>
      <c r="D227" s="19"/>
      <c r="E227" s="19">
        <v>1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8" t="s">
        <v>211</v>
      </c>
      <c r="V227" s="23" t="s">
        <v>48</v>
      </c>
    </row>
    <row r="228" spans="1:22" s="4" customFormat="1" ht="34.5" customHeight="1">
      <c r="A228" s="17" t="s">
        <v>240</v>
      </c>
      <c r="B228" s="18" t="s">
        <v>47</v>
      </c>
      <c r="C228" s="18">
        <f t="shared" si="10"/>
        <v>1</v>
      </c>
      <c r="D228" s="19">
        <v>1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8" t="s">
        <v>211</v>
      </c>
      <c r="V228" s="23" t="s">
        <v>48</v>
      </c>
    </row>
    <row r="229" spans="1:22" s="4" customFormat="1" ht="34.5" customHeight="1">
      <c r="A229" s="17" t="s">
        <v>241</v>
      </c>
      <c r="B229" s="18" t="s">
        <v>47</v>
      </c>
      <c r="C229" s="18">
        <f t="shared" si="10"/>
        <v>1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>
        <v>1</v>
      </c>
      <c r="O229" s="19"/>
      <c r="P229" s="19"/>
      <c r="Q229" s="19"/>
      <c r="R229" s="19"/>
      <c r="S229" s="19"/>
      <c r="T229" s="19"/>
      <c r="U229" s="18" t="s">
        <v>211</v>
      </c>
      <c r="V229" s="23" t="s">
        <v>48</v>
      </c>
    </row>
    <row r="230" spans="1:22" s="4" customFormat="1" ht="34.5" customHeight="1">
      <c r="A230" s="17" t="s">
        <v>242</v>
      </c>
      <c r="B230" s="18" t="s">
        <v>47</v>
      </c>
      <c r="C230" s="18">
        <f t="shared" si="10"/>
        <v>1</v>
      </c>
      <c r="D230" s="19"/>
      <c r="E230" s="19"/>
      <c r="F230" s="19">
        <v>1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8" t="s">
        <v>211</v>
      </c>
      <c r="V230" s="23" t="s">
        <v>48</v>
      </c>
    </row>
    <row r="231" spans="1:22" s="4" customFormat="1" ht="34.5" customHeight="1">
      <c r="A231" s="17" t="s">
        <v>243</v>
      </c>
      <c r="B231" s="18" t="s">
        <v>47</v>
      </c>
      <c r="C231" s="18">
        <f t="shared" si="10"/>
        <v>1</v>
      </c>
      <c r="D231" s="19"/>
      <c r="E231" s="19">
        <v>1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8" t="s">
        <v>211</v>
      </c>
      <c r="V231" s="23" t="s">
        <v>48</v>
      </c>
    </row>
    <row r="232" spans="1:22" s="4" customFormat="1" ht="34.5" customHeight="1">
      <c r="A232" s="49" t="s">
        <v>244</v>
      </c>
      <c r="B232" s="18" t="s">
        <v>47</v>
      </c>
      <c r="C232" s="18">
        <f t="shared" si="10"/>
        <v>1</v>
      </c>
      <c r="D232" s="18"/>
      <c r="E232" s="18"/>
      <c r="F232" s="18">
        <v>1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 t="s">
        <v>211</v>
      </c>
      <c r="V232" s="23" t="s">
        <v>48</v>
      </c>
    </row>
    <row r="233" spans="1:22" s="4" customFormat="1" ht="34.5" customHeight="1">
      <c r="A233" s="14" t="s">
        <v>245</v>
      </c>
      <c r="B233" s="18" t="s">
        <v>47</v>
      </c>
      <c r="C233" s="18">
        <f t="shared" si="10"/>
        <v>1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v>1</v>
      </c>
      <c r="T233" s="19"/>
      <c r="U233" s="18" t="s">
        <v>211</v>
      </c>
      <c r="V233" s="23" t="s">
        <v>48</v>
      </c>
    </row>
    <row r="234" spans="1:22" s="4" customFormat="1" ht="34.5" customHeight="1">
      <c r="A234" s="14" t="s">
        <v>246</v>
      </c>
      <c r="B234" s="18" t="s">
        <v>47</v>
      </c>
      <c r="C234" s="18">
        <f t="shared" si="10"/>
        <v>1</v>
      </c>
      <c r="D234" s="19">
        <v>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8" t="s">
        <v>211</v>
      </c>
      <c r="V234" s="23" t="s">
        <v>48</v>
      </c>
    </row>
    <row r="235" spans="1:22" s="4" customFormat="1" ht="34.5" customHeight="1">
      <c r="A235" s="17" t="s">
        <v>247</v>
      </c>
      <c r="B235" s="18" t="s">
        <v>47</v>
      </c>
      <c r="C235" s="18">
        <f t="shared" si="10"/>
        <v>1</v>
      </c>
      <c r="D235" s="19"/>
      <c r="E235" s="19">
        <v>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8" t="s">
        <v>211</v>
      </c>
      <c r="V235" s="23" t="s">
        <v>48</v>
      </c>
    </row>
    <row r="236" spans="1:22" s="4" customFormat="1" ht="34.5" customHeight="1">
      <c r="A236" s="50" t="s">
        <v>248</v>
      </c>
      <c r="B236" s="18" t="s">
        <v>47</v>
      </c>
      <c r="C236" s="18">
        <f t="shared" si="10"/>
        <v>1</v>
      </c>
      <c r="D236" s="19"/>
      <c r="E236" s="19">
        <v>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8" t="s">
        <v>211</v>
      </c>
      <c r="V236" s="23" t="s">
        <v>48</v>
      </c>
    </row>
    <row r="237" spans="1:22" s="5" customFormat="1" ht="34.5" customHeight="1">
      <c r="A237" s="60" t="s">
        <v>71</v>
      </c>
      <c r="B237" s="60"/>
      <c r="C237" s="51">
        <f>SUM(C199:C236)</f>
        <v>64</v>
      </c>
      <c r="D237" s="51">
        <f aca="true" t="shared" si="11" ref="D237:T237">SUM(D199:D236)</f>
        <v>14</v>
      </c>
      <c r="E237" s="51">
        <f t="shared" si="11"/>
        <v>16</v>
      </c>
      <c r="F237" s="51">
        <f t="shared" si="11"/>
        <v>12</v>
      </c>
      <c r="G237" s="51">
        <f t="shared" si="11"/>
        <v>4</v>
      </c>
      <c r="H237" s="51">
        <f t="shared" si="11"/>
        <v>2</v>
      </c>
      <c r="I237" s="51">
        <f t="shared" si="11"/>
        <v>1</v>
      </c>
      <c r="J237" s="51">
        <f t="shared" si="11"/>
        <v>1</v>
      </c>
      <c r="K237" s="51">
        <f t="shared" si="11"/>
        <v>1</v>
      </c>
      <c r="L237" s="51">
        <f t="shared" si="11"/>
        <v>2</v>
      </c>
      <c r="M237" s="51">
        <f t="shared" si="11"/>
        <v>4</v>
      </c>
      <c r="N237" s="51">
        <f t="shared" si="11"/>
        <v>4</v>
      </c>
      <c r="O237" s="51">
        <f t="shared" si="11"/>
        <v>1</v>
      </c>
      <c r="P237" s="51">
        <f t="shared" si="11"/>
        <v>0</v>
      </c>
      <c r="Q237" s="51">
        <f t="shared" si="11"/>
        <v>1</v>
      </c>
      <c r="R237" s="51">
        <f t="shared" si="11"/>
        <v>0</v>
      </c>
      <c r="S237" s="51">
        <f t="shared" si="11"/>
        <v>1</v>
      </c>
      <c r="T237" s="53">
        <f t="shared" si="11"/>
        <v>0</v>
      </c>
      <c r="U237" s="51"/>
      <c r="V237" s="27"/>
    </row>
    <row r="238" spans="1:22" s="4" customFormat="1" ht="34.5" customHeight="1">
      <c r="A238" s="34" t="s">
        <v>249</v>
      </c>
      <c r="B238" s="34" t="s">
        <v>24</v>
      </c>
      <c r="C238" s="34">
        <f>D238+E238+F238+G238+H238+I238+J238+K238+L238+M238+N238+O238+P238+Q238+R238+S238+T238</f>
        <v>1</v>
      </c>
      <c r="D238" s="52"/>
      <c r="E238" s="52"/>
      <c r="F238" s="52">
        <v>1</v>
      </c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15" t="s">
        <v>25</v>
      </c>
      <c r="V238" s="23"/>
    </row>
    <row r="239" spans="1:22" s="4" customFormat="1" ht="34.5" customHeight="1">
      <c r="A239" s="34" t="s">
        <v>250</v>
      </c>
      <c r="B239" s="34" t="s">
        <v>24</v>
      </c>
      <c r="C239" s="34">
        <f aca="true" t="shared" si="12" ref="C239:C260">D239+E239+F239+G239+H239+I239+J239+K239+L239+M239+N239+O239+P239+Q239+R239+S239+T239</f>
        <v>1</v>
      </c>
      <c r="D239" s="52"/>
      <c r="E239" s="52"/>
      <c r="F239" s="52">
        <v>1</v>
      </c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15" t="s">
        <v>25</v>
      </c>
      <c r="V239" s="23"/>
    </row>
    <row r="240" spans="1:22" s="4" customFormat="1" ht="34.5" customHeight="1">
      <c r="A240" s="34" t="s">
        <v>251</v>
      </c>
      <c r="B240" s="13" t="s">
        <v>24</v>
      </c>
      <c r="C240" s="34">
        <f t="shared" si="12"/>
        <v>3</v>
      </c>
      <c r="D240" s="34">
        <v>1</v>
      </c>
      <c r="E240" s="34">
        <v>1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>
        <v>1</v>
      </c>
      <c r="R240" s="34"/>
      <c r="S240" s="34"/>
      <c r="T240" s="34"/>
      <c r="U240" s="34" t="s">
        <v>252</v>
      </c>
      <c r="V240" s="23" t="s">
        <v>29</v>
      </c>
    </row>
    <row r="241" spans="1:22" s="4" customFormat="1" ht="34.5" customHeight="1">
      <c r="A241" s="34" t="s">
        <v>253</v>
      </c>
      <c r="B241" s="13" t="s">
        <v>24</v>
      </c>
      <c r="C241" s="34">
        <f t="shared" si="12"/>
        <v>4</v>
      </c>
      <c r="D241" s="32">
        <v>1</v>
      </c>
      <c r="E241" s="32">
        <v>1</v>
      </c>
      <c r="F241" s="32">
        <v>1</v>
      </c>
      <c r="G241" s="32"/>
      <c r="H241" s="32"/>
      <c r="I241" s="32"/>
      <c r="J241" s="32"/>
      <c r="K241" s="32">
        <v>1</v>
      </c>
      <c r="L241" s="32"/>
      <c r="M241" s="32"/>
      <c r="N241" s="32"/>
      <c r="O241" s="32"/>
      <c r="P241" s="32"/>
      <c r="Q241" s="32"/>
      <c r="R241" s="32"/>
      <c r="S241" s="32"/>
      <c r="T241" s="32"/>
      <c r="U241" s="34" t="s">
        <v>252</v>
      </c>
      <c r="V241" s="23" t="s">
        <v>29</v>
      </c>
    </row>
    <row r="242" spans="1:22" s="4" customFormat="1" ht="34.5" customHeight="1">
      <c r="A242" s="34" t="s">
        <v>254</v>
      </c>
      <c r="B242" s="13" t="s">
        <v>24</v>
      </c>
      <c r="C242" s="34">
        <f t="shared" si="12"/>
        <v>1</v>
      </c>
      <c r="D242" s="32">
        <v>1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4" t="s">
        <v>252</v>
      </c>
      <c r="V242" s="23" t="s">
        <v>29</v>
      </c>
    </row>
    <row r="243" spans="1:22" s="4" customFormat="1" ht="34.5" customHeight="1">
      <c r="A243" s="34" t="s">
        <v>255</v>
      </c>
      <c r="B243" s="13" t="s">
        <v>24</v>
      </c>
      <c r="C243" s="34">
        <f t="shared" si="12"/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>
        <v>1</v>
      </c>
      <c r="O243" s="32"/>
      <c r="P243" s="32"/>
      <c r="Q243" s="32"/>
      <c r="R243" s="32"/>
      <c r="S243" s="32"/>
      <c r="T243" s="32"/>
      <c r="U243" s="34" t="s">
        <v>252</v>
      </c>
      <c r="V243" s="23" t="s">
        <v>29</v>
      </c>
    </row>
    <row r="244" spans="1:22" s="4" customFormat="1" ht="34.5" customHeight="1">
      <c r="A244" s="34" t="s">
        <v>256</v>
      </c>
      <c r="B244" s="13" t="s">
        <v>24</v>
      </c>
      <c r="C244" s="34">
        <f t="shared" si="12"/>
        <v>3</v>
      </c>
      <c r="D244" s="32">
        <v>1</v>
      </c>
      <c r="E244" s="32">
        <v>1</v>
      </c>
      <c r="F244" s="32"/>
      <c r="G244" s="32"/>
      <c r="H244" s="32"/>
      <c r="I244" s="32"/>
      <c r="J244" s="32">
        <v>1</v>
      </c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4" t="s">
        <v>252</v>
      </c>
      <c r="V244" s="23" t="s">
        <v>29</v>
      </c>
    </row>
    <row r="245" spans="1:22" s="4" customFormat="1" ht="34.5" customHeight="1">
      <c r="A245" s="34" t="s">
        <v>249</v>
      </c>
      <c r="B245" s="13" t="s">
        <v>24</v>
      </c>
      <c r="C245" s="34">
        <f t="shared" si="12"/>
        <v>4</v>
      </c>
      <c r="D245" s="52"/>
      <c r="E245" s="52"/>
      <c r="F245" s="52"/>
      <c r="G245" s="52">
        <v>1</v>
      </c>
      <c r="H245" s="52"/>
      <c r="I245" s="52">
        <v>1</v>
      </c>
      <c r="J245" s="52"/>
      <c r="K245" s="52"/>
      <c r="L245" s="52">
        <v>1</v>
      </c>
      <c r="M245" s="52"/>
      <c r="N245" s="52"/>
      <c r="O245" s="52"/>
      <c r="P245" s="52">
        <v>1</v>
      </c>
      <c r="Q245" s="52"/>
      <c r="R245" s="52"/>
      <c r="S245" s="52"/>
      <c r="T245" s="52"/>
      <c r="U245" s="34" t="s">
        <v>252</v>
      </c>
      <c r="V245" s="23" t="s">
        <v>29</v>
      </c>
    </row>
    <row r="246" spans="1:22" s="4" customFormat="1" ht="34.5" customHeight="1">
      <c r="A246" s="34" t="s">
        <v>250</v>
      </c>
      <c r="B246" s="13" t="s">
        <v>24</v>
      </c>
      <c r="C246" s="34">
        <f t="shared" si="12"/>
        <v>1</v>
      </c>
      <c r="D246" s="52"/>
      <c r="E246" s="52"/>
      <c r="F246" s="52"/>
      <c r="G246" s="52"/>
      <c r="H246" s="52">
        <v>1</v>
      </c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34" t="s">
        <v>252</v>
      </c>
      <c r="V246" s="23" t="s">
        <v>29</v>
      </c>
    </row>
    <row r="247" spans="1:22" s="4" customFormat="1" ht="34.5" customHeight="1">
      <c r="A247" s="34" t="s">
        <v>255</v>
      </c>
      <c r="B247" s="34" t="s">
        <v>47</v>
      </c>
      <c r="C247" s="34">
        <f t="shared" si="12"/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>
        <v>1</v>
      </c>
      <c r="N247" s="32"/>
      <c r="O247" s="32"/>
      <c r="P247" s="32"/>
      <c r="Q247" s="32"/>
      <c r="R247" s="32"/>
      <c r="S247" s="32"/>
      <c r="T247" s="32"/>
      <c r="U247" s="34" t="s">
        <v>252</v>
      </c>
      <c r="V247" s="23" t="s">
        <v>48</v>
      </c>
    </row>
    <row r="248" spans="1:22" s="4" customFormat="1" ht="34.5" customHeight="1">
      <c r="A248" s="34" t="s">
        <v>257</v>
      </c>
      <c r="B248" s="34" t="s">
        <v>47</v>
      </c>
      <c r="C248" s="34">
        <f t="shared" si="12"/>
        <v>1</v>
      </c>
      <c r="D248" s="52"/>
      <c r="E248" s="52">
        <v>1</v>
      </c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34" t="s">
        <v>252</v>
      </c>
      <c r="V248" s="23" t="s">
        <v>48</v>
      </c>
    </row>
    <row r="249" spans="1:22" s="4" customFormat="1" ht="34.5" customHeight="1">
      <c r="A249" s="34" t="s">
        <v>258</v>
      </c>
      <c r="B249" s="34" t="s">
        <v>47</v>
      </c>
      <c r="C249" s="34">
        <f t="shared" si="12"/>
        <v>1</v>
      </c>
      <c r="D249" s="52"/>
      <c r="E249" s="52"/>
      <c r="F249" s="52">
        <v>1</v>
      </c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34" t="s">
        <v>252</v>
      </c>
      <c r="V249" s="23" t="s">
        <v>48</v>
      </c>
    </row>
    <row r="250" spans="1:22" s="4" customFormat="1" ht="34.5" customHeight="1">
      <c r="A250" s="34" t="s">
        <v>259</v>
      </c>
      <c r="B250" s="34" t="s">
        <v>47</v>
      </c>
      <c r="C250" s="34">
        <f t="shared" si="12"/>
        <v>1</v>
      </c>
      <c r="D250" s="52">
        <v>1</v>
      </c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34" t="s">
        <v>252</v>
      </c>
      <c r="V250" s="23" t="s">
        <v>48</v>
      </c>
    </row>
    <row r="251" spans="1:22" s="4" customFormat="1" ht="34.5" customHeight="1">
      <c r="A251" s="34" t="s">
        <v>253</v>
      </c>
      <c r="B251" s="34" t="s">
        <v>47</v>
      </c>
      <c r="C251" s="34">
        <f t="shared" si="12"/>
        <v>3</v>
      </c>
      <c r="D251" s="52">
        <v>1</v>
      </c>
      <c r="E251" s="52">
        <v>1</v>
      </c>
      <c r="F251" s="52"/>
      <c r="G251" s="52"/>
      <c r="H251" s="52"/>
      <c r="I251" s="52"/>
      <c r="J251" s="52"/>
      <c r="K251" s="52"/>
      <c r="L251" s="52">
        <v>1</v>
      </c>
      <c r="M251" s="52"/>
      <c r="N251" s="52"/>
      <c r="O251" s="52"/>
      <c r="P251" s="52"/>
      <c r="Q251" s="52"/>
      <c r="R251" s="52"/>
      <c r="S251" s="52"/>
      <c r="T251" s="52"/>
      <c r="U251" s="34" t="s">
        <v>252</v>
      </c>
      <c r="V251" s="23" t="s">
        <v>48</v>
      </c>
    </row>
    <row r="252" spans="1:22" s="4" customFormat="1" ht="34.5" customHeight="1">
      <c r="A252" s="34" t="s">
        <v>260</v>
      </c>
      <c r="B252" s="34" t="s">
        <v>47</v>
      </c>
      <c r="C252" s="34">
        <f t="shared" si="12"/>
        <v>1</v>
      </c>
      <c r="D252" s="52">
        <v>1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34" t="s">
        <v>252</v>
      </c>
      <c r="V252" s="23" t="s">
        <v>48</v>
      </c>
    </row>
    <row r="253" spans="1:22" s="4" customFormat="1" ht="34.5" customHeight="1">
      <c r="A253" s="34" t="s">
        <v>261</v>
      </c>
      <c r="B253" s="34" t="s">
        <v>47</v>
      </c>
      <c r="C253" s="34">
        <f t="shared" si="12"/>
        <v>2</v>
      </c>
      <c r="D253" s="52">
        <v>1</v>
      </c>
      <c r="E253" s="52"/>
      <c r="F253" s="52">
        <v>1</v>
      </c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34" t="s">
        <v>252</v>
      </c>
      <c r="V253" s="23" t="s">
        <v>48</v>
      </c>
    </row>
    <row r="254" spans="1:22" s="4" customFormat="1" ht="34.5" customHeight="1">
      <c r="A254" s="34" t="s">
        <v>262</v>
      </c>
      <c r="B254" s="34" t="s">
        <v>47</v>
      </c>
      <c r="C254" s="34">
        <f t="shared" si="12"/>
        <v>1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>
        <v>1</v>
      </c>
      <c r="T254" s="52"/>
      <c r="U254" s="34" t="s">
        <v>252</v>
      </c>
      <c r="V254" s="23" t="s">
        <v>48</v>
      </c>
    </row>
    <row r="255" spans="1:22" s="4" customFormat="1" ht="34.5" customHeight="1">
      <c r="A255" s="34" t="s">
        <v>263</v>
      </c>
      <c r="B255" s="34" t="s">
        <v>47</v>
      </c>
      <c r="C255" s="34">
        <f t="shared" si="12"/>
        <v>5</v>
      </c>
      <c r="D255" s="52">
        <v>1</v>
      </c>
      <c r="E255" s="52">
        <v>1</v>
      </c>
      <c r="F255" s="52">
        <v>1</v>
      </c>
      <c r="G255" s="52"/>
      <c r="H255" s="52"/>
      <c r="I255" s="52"/>
      <c r="J255" s="52"/>
      <c r="K255" s="52"/>
      <c r="L255" s="52"/>
      <c r="M255" s="52">
        <v>1</v>
      </c>
      <c r="N255" s="52"/>
      <c r="O255" s="52"/>
      <c r="P255" s="52">
        <v>1</v>
      </c>
      <c r="Q255" s="52"/>
      <c r="R255" s="52"/>
      <c r="S255" s="52"/>
      <c r="T255" s="52"/>
      <c r="U255" s="34" t="s">
        <v>252</v>
      </c>
      <c r="V255" s="23" t="s">
        <v>48</v>
      </c>
    </row>
    <row r="256" spans="1:22" s="4" customFormat="1" ht="34.5" customHeight="1">
      <c r="A256" s="34" t="s">
        <v>264</v>
      </c>
      <c r="B256" s="34" t="s">
        <v>47</v>
      </c>
      <c r="C256" s="34">
        <f t="shared" si="12"/>
        <v>1</v>
      </c>
      <c r="D256" s="52">
        <v>1</v>
      </c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34" t="s">
        <v>252</v>
      </c>
      <c r="V256" s="23" t="s">
        <v>48</v>
      </c>
    </row>
    <row r="257" spans="1:22" s="4" customFormat="1" ht="34.5" customHeight="1">
      <c r="A257" s="34" t="s">
        <v>265</v>
      </c>
      <c r="B257" s="34" t="s">
        <v>47</v>
      </c>
      <c r="C257" s="34">
        <f t="shared" si="12"/>
        <v>4</v>
      </c>
      <c r="D257" s="52"/>
      <c r="E257" s="52">
        <v>1</v>
      </c>
      <c r="F257" s="52">
        <v>1</v>
      </c>
      <c r="G257" s="52"/>
      <c r="H257" s="52"/>
      <c r="I257" s="52"/>
      <c r="J257" s="52"/>
      <c r="K257" s="52"/>
      <c r="L257" s="52"/>
      <c r="M257" s="52">
        <v>1</v>
      </c>
      <c r="N257" s="52"/>
      <c r="O257" s="52"/>
      <c r="P257" s="52"/>
      <c r="Q257" s="52"/>
      <c r="R257" s="52">
        <v>1</v>
      </c>
      <c r="S257" s="52"/>
      <c r="T257" s="52"/>
      <c r="U257" s="34" t="s">
        <v>252</v>
      </c>
      <c r="V257" s="23" t="s">
        <v>48</v>
      </c>
    </row>
    <row r="258" spans="1:22" s="4" customFormat="1" ht="34.5" customHeight="1">
      <c r="A258" s="34" t="s">
        <v>266</v>
      </c>
      <c r="B258" s="34" t="s">
        <v>47</v>
      </c>
      <c r="C258" s="34">
        <f t="shared" si="12"/>
        <v>2</v>
      </c>
      <c r="D258" s="52"/>
      <c r="E258" s="52"/>
      <c r="F258" s="52">
        <v>1</v>
      </c>
      <c r="G258" s="52"/>
      <c r="H258" s="52"/>
      <c r="I258" s="52"/>
      <c r="J258" s="52"/>
      <c r="K258" s="52"/>
      <c r="L258" s="52"/>
      <c r="M258" s="52"/>
      <c r="N258" s="52"/>
      <c r="O258" s="52">
        <v>1</v>
      </c>
      <c r="P258" s="52"/>
      <c r="Q258" s="52"/>
      <c r="R258" s="52"/>
      <c r="S258" s="52"/>
      <c r="T258" s="52"/>
      <c r="U258" s="34" t="s">
        <v>252</v>
      </c>
      <c r="V258" s="23" t="s">
        <v>48</v>
      </c>
    </row>
    <row r="259" spans="1:22" s="4" customFormat="1" ht="34.5" customHeight="1">
      <c r="A259" s="34" t="s">
        <v>267</v>
      </c>
      <c r="B259" s="34" t="s">
        <v>47</v>
      </c>
      <c r="C259" s="34">
        <f t="shared" si="12"/>
        <v>5</v>
      </c>
      <c r="D259" s="52">
        <v>1</v>
      </c>
      <c r="E259" s="52">
        <v>2</v>
      </c>
      <c r="F259" s="52">
        <v>1</v>
      </c>
      <c r="G259" s="52"/>
      <c r="H259" s="52"/>
      <c r="I259" s="52"/>
      <c r="J259" s="52"/>
      <c r="K259" s="52"/>
      <c r="L259" s="52"/>
      <c r="M259" s="52"/>
      <c r="N259" s="52"/>
      <c r="O259" s="52">
        <v>1</v>
      </c>
      <c r="P259" s="52"/>
      <c r="Q259" s="52"/>
      <c r="R259" s="52"/>
      <c r="S259" s="52"/>
      <c r="T259" s="52"/>
      <c r="U259" s="34" t="s">
        <v>252</v>
      </c>
      <c r="V259" s="23" t="s">
        <v>48</v>
      </c>
    </row>
    <row r="260" spans="1:22" s="4" customFormat="1" ht="34.5" customHeight="1">
      <c r="A260" s="34" t="s">
        <v>268</v>
      </c>
      <c r="B260" s="34" t="s">
        <v>47</v>
      </c>
      <c r="C260" s="34">
        <f t="shared" si="12"/>
        <v>2</v>
      </c>
      <c r="D260" s="52"/>
      <c r="E260" s="52"/>
      <c r="F260" s="52">
        <v>1</v>
      </c>
      <c r="G260" s="52"/>
      <c r="H260" s="52"/>
      <c r="I260" s="52"/>
      <c r="J260" s="52"/>
      <c r="K260" s="52"/>
      <c r="L260" s="52"/>
      <c r="M260" s="52"/>
      <c r="N260" s="52">
        <v>1</v>
      </c>
      <c r="O260" s="52"/>
      <c r="P260" s="52"/>
      <c r="Q260" s="52"/>
      <c r="R260" s="52"/>
      <c r="S260" s="52"/>
      <c r="T260" s="52"/>
      <c r="U260" s="34" t="s">
        <v>252</v>
      </c>
      <c r="V260" s="23" t="s">
        <v>48</v>
      </c>
    </row>
    <row r="261" spans="1:22" s="5" customFormat="1" ht="34.5" customHeight="1">
      <c r="A261" s="60" t="s">
        <v>71</v>
      </c>
      <c r="B261" s="60"/>
      <c r="C261" s="16">
        <f>SUM(C238:C260)</f>
        <v>49</v>
      </c>
      <c r="D261" s="16">
        <f aca="true" t="shared" si="13" ref="D261:T261">SUM(D238:D260)</f>
        <v>11</v>
      </c>
      <c r="E261" s="16">
        <f t="shared" si="13"/>
        <v>9</v>
      </c>
      <c r="F261" s="16">
        <f t="shared" si="13"/>
        <v>10</v>
      </c>
      <c r="G261" s="16">
        <f t="shared" si="13"/>
        <v>1</v>
      </c>
      <c r="H261" s="16">
        <f t="shared" si="13"/>
        <v>1</v>
      </c>
      <c r="I261" s="16">
        <f t="shared" si="13"/>
        <v>1</v>
      </c>
      <c r="J261" s="16">
        <f t="shared" si="13"/>
        <v>1</v>
      </c>
      <c r="K261" s="16">
        <f t="shared" si="13"/>
        <v>1</v>
      </c>
      <c r="L261" s="16">
        <f t="shared" si="13"/>
        <v>2</v>
      </c>
      <c r="M261" s="16">
        <f t="shared" si="13"/>
        <v>3</v>
      </c>
      <c r="N261" s="16">
        <f t="shared" si="13"/>
        <v>2</v>
      </c>
      <c r="O261" s="16">
        <f t="shared" si="13"/>
        <v>2</v>
      </c>
      <c r="P261" s="16">
        <f t="shared" si="13"/>
        <v>2</v>
      </c>
      <c r="Q261" s="16">
        <f t="shared" si="13"/>
        <v>1</v>
      </c>
      <c r="R261" s="16">
        <f t="shared" si="13"/>
        <v>1</v>
      </c>
      <c r="S261" s="16">
        <f t="shared" si="13"/>
        <v>1</v>
      </c>
      <c r="T261" s="26">
        <f t="shared" si="13"/>
        <v>0</v>
      </c>
      <c r="U261" s="16"/>
      <c r="V261" s="27"/>
    </row>
    <row r="262" spans="1:22" s="4" customFormat="1" ht="34.5" customHeight="1">
      <c r="A262" s="15" t="s">
        <v>269</v>
      </c>
      <c r="B262" s="15" t="s">
        <v>24</v>
      </c>
      <c r="C262" s="15">
        <f aca="true" t="shared" si="14" ref="C262:C269">D262+E262+F262+G262+H262+I262+J262+K262+L262+M262+N262+O262+P262+Q262+R262+S262+T262</f>
        <v>1</v>
      </c>
      <c r="D262" s="15"/>
      <c r="E262" s="15"/>
      <c r="F262" s="15"/>
      <c r="G262" s="15"/>
      <c r="H262" s="15">
        <v>1</v>
      </c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32"/>
      <c r="U262" s="55" t="s">
        <v>25</v>
      </c>
      <c r="V262" s="23"/>
    </row>
    <row r="263" spans="1:22" s="4" customFormat="1" ht="34.5" customHeight="1">
      <c r="A263" s="15" t="s">
        <v>270</v>
      </c>
      <c r="B263" s="15" t="s">
        <v>47</v>
      </c>
      <c r="C263" s="15">
        <f t="shared" si="14"/>
        <v>1</v>
      </c>
      <c r="D263" s="15"/>
      <c r="E263" s="15">
        <v>1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34"/>
      <c r="U263" s="18" t="s">
        <v>271</v>
      </c>
      <c r="V263" s="23" t="s">
        <v>272</v>
      </c>
    </row>
    <row r="264" spans="1:22" s="4" customFormat="1" ht="34.5" customHeight="1">
      <c r="A264" s="15" t="s">
        <v>273</v>
      </c>
      <c r="B264" s="15" t="s">
        <v>47</v>
      </c>
      <c r="C264" s="15">
        <f t="shared" si="14"/>
        <v>1</v>
      </c>
      <c r="D264" s="15">
        <v>1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34"/>
      <c r="U264" s="18" t="s">
        <v>271</v>
      </c>
      <c r="V264" s="23" t="s">
        <v>272</v>
      </c>
    </row>
    <row r="265" spans="1:22" s="4" customFormat="1" ht="34.5" customHeight="1">
      <c r="A265" s="15" t="s">
        <v>269</v>
      </c>
      <c r="B265" s="15" t="s">
        <v>47</v>
      </c>
      <c r="C265" s="15">
        <f t="shared" si="14"/>
        <v>2</v>
      </c>
      <c r="D265" s="15"/>
      <c r="E265" s="15"/>
      <c r="F265" s="15">
        <v>1</v>
      </c>
      <c r="G265" s="15"/>
      <c r="H265" s="15"/>
      <c r="I265" s="15"/>
      <c r="J265" s="15"/>
      <c r="K265" s="15"/>
      <c r="L265" s="15"/>
      <c r="M265" s="15">
        <v>1</v>
      </c>
      <c r="N265" s="15"/>
      <c r="O265" s="15"/>
      <c r="P265" s="15"/>
      <c r="Q265" s="15"/>
      <c r="R265" s="15"/>
      <c r="S265" s="15"/>
      <c r="T265" s="32"/>
      <c r="U265" s="18" t="s">
        <v>271</v>
      </c>
      <c r="V265" s="23" t="s">
        <v>272</v>
      </c>
    </row>
    <row r="266" spans="1:22" s="4" customFormat="1" ht="34.5" customHeight="1">
      <c r="A266" s="15" t="s">
        <v>274</v>
      </c>
      <c r="B266" s="15" t="s">
        <v>47</v>
      </c>
      <c r="C266" s="15">
        <f t="shared" si="14"/>
        <v>1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>
        <v>1</v>
      </c>
      <c r="O266" s="15"/>
      <c r="P266" s="15"/>
      <c r="Q266" s="15"/>
      <c r="R266" s="15"/>
      <c r="S266" s="15"/>
      <c r="T266" s="32"/>
      <c r="U266" s="18" t="s">
        <v>271</v>
      </c>
      <c r="V266" s="23" t="s">
        <v>272</v>
      </c>
    </row>
    <row r="267" spans="1:22" s="4" customFormat="1" ht="34.5" customHeight="1">
      <c r="A267" s="15" t="s">
        <v>275</v>
      </c>
      <c r="B267" s="15" t="s">
        <v>47</v>
      </c>
      <c r="C267" s="15">
        <f t="shared" si="14"/>
        <v>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>
        <v>1</v>
      </c>
      <c r="O267" s="15">
        <v>1</v>
      </c>
      <c r="P267" s="15"/>
      <c r="Q267" s="15"/>
      <c r="R267" s="15"/>
      <c r="S267" s="15">
        <v>1</v>
      </c>
      <c r="T267" s="32"/>
      <c r="U267" s="18" t="s">
        <v>271</v>
      </c>
      <c r="V267" s="23" t="s">
        <v>272</v>
      </c>
    </row>
    <row r="268" spans="1:22" s="4" customFormat="1" ht="34.5" customHeight="1">
      <c r="A268" s="15" t="s">
        <v>276</v>
      </c>
      <c r="B268" s="15" t="s">
        <v>47</v>
      </c>
      <c r="C268" s="15">
        <f t="shared" si="14"/>
        <v>1</v>
      </c>
      <c r="D268" s="15"/>
      <c r="E268" s="15">
        <v>1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32"/>
      <c r="U268" s="18" t="s">
        <v>271</v>
      </c>
      <c r="V268" s="23" t="s">
        <v>272</v>
      </c>
    </row>
    <row r="269" spans="1:22" s="4" customFormat="1" ht="34.5" customHeight="1">
      <c r="A269" s="15" t="s">
        <v>277</v>
      </c>
      <c r="B269" s="15" t="s">
        <v>47</v>
      </c>
      <c r="C269" s="15">
        <f t="shared" si="14"/>
        <v>3</v>
      </c>
      <c r="D269" s="15"/>
      <c r="E269" s="15">
        <v>1</v>
      </c>
      <c r="F269" s="15">
        <v>1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>
        <v>1</v>
      </c>
      <c r="T269" s="32"/>
      <c r="U269" s="18" t="s">
        <v>271</v>
      </c>
      <c r="V269" s="23" t="s">
        <v>272</v>
      </c>
    </row>
    <row r="270" spans="1:22" s="5" customFormat="1" ht="34.5" customHeight="1">
      <c r="A270" s="60" t="s">
        <v>71</v>
      </c>
      <c r="B270" s="60"/>
      <c r="C270" s="16">
        <f>SUM(C262:C269)</f>
        <v>13</v>
      </c>
      <c r="D270" s="16">
        <f aca="true" t="shared" si="15" ref="D270:T270">SUM(D262:D269)</f>
        <v>1</v>
      </c>
      <c r="E270" s="16">
        <f t="shared" si="15"/>
        <v>3</v>
      </c>
      <c r="F270" s="16">
        <f t="shared" si="15"/>
        <v>2</v>
      </c>
      <c r="G270" s="16">
        <f t="shared" si="15"/>
        <v>0</v>
      </c>
      <c r="H270" s="16">
        <f t="shared" si="15"/>
        <v>1</v>
      </c>
      <c r="I270" s="16">
        <f t="shared" si="15"/>
        <v>0</v>
      </c>
      <c r="J270" s="16">
        <f t="shared" si="15"/>
        <v>0</v>
      </c>
      <c r="K270" s="16">
        <f t="shared" si="15"/>
        <v>0</v>
      </c>
      <c r="L270" s="16">
        <f t="shared" si="15"/>
        <v>0</v>
      </c>
      <c r="M270" s="16">
        <f t="shared" si="15"/>
        <v>1</v>
      </c>
      <c r="N270" s="16">
        <f t="shared" si="15"/>
        <v>2</v>
      </c>
      <c r="O270" s="16">
        <f t="shared" si="15"/>
        <v>1</v>
      </c>
      <c r="P270" s="16">
        <f t="shared" si="15"/>
        <v>0</v>
      </c>
      <c r="Q270" s="16">
        <f t="shared" si="15"/>
        <v>0</v>
      </c>
      <c r="R270" s="16">
        <f t="shared" si="15"/>
        <v>0</v>
      </c>
      <c r="S270" s="16">
        <f t="shared" si="15"/>
        <v>2</v>
      </c>
      <c r="T270" s="26">
        <f t="shared" si="15"/>
        <v>0</v>
      </c>
      <c r="U270" s="16"/>
      <c r="V270" s="27"/>
    </row>
    <row r="271" spans="1:22" s="4" customFormat="1" ht="34.5" customHeight="1">
      <c r="A271" s="34" t="s">
        <v>278</v>
      </c>
      <c r="B271" s="13" t="s">
        <v>24</v>
      </c>
      <c r="C271" s="34">
        <f>D271+E271+F271+G271+H271+I271+J271+K271+L271+M271+N271+O271+P271+Q271+R271+S271+T271</f>
        <v>1</v>
      </c>
      <c r="D271" s="15"/>
      <c r="E271" s="34">
        <v>1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55" t="s">
        <v>25</v>
      </c>
      <c r="V271" s="56"/>
    </row>
    <row r="272" spans="1:22" s="4" customFormat="1" ht="34.5" customHeight="1">
      <c r="A272" s="34" t="s">
        <v>279</v>
      </c>
      <c r="B272" s="13" t="s">
        <v>24</v>
      </c>
      <c r="C272" s="34">
        <f>D272+E272+F272+G272+H272+I272+J272+K272+L272+M272+N272+O272+P272+Q272+R272+S272+T272</f>
        <v>1</v>
      </c>
      <c r="D272" s="34"/>
      <c r="E272" s="34"/>
      <c r="F272" s="34"/>
      <c r="G272" s="34"/>
      <c r="H272" s="34">
        <v>1</v>
      </c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15"/>
      <c r="U272" s="55" t="s">
        <v>25</v>
      </c>
      <c r="V272" s="29"/>
    </row>
    <row r="273" spans="1:22" s="4" customFormat="1" ht="34.5" customHeight="1">
      <c r="A273" s="34" t="s">
        <v>278</v>
      </c>
      <c r="B273" s="13" t="s">
        <v>24</v>
      </c>
      <c r="C273" s="34">
        <f>D273+E273+F273+G273+H273+I273+J273+K273+L273+M273+N273+O273+P273+Q273+R273+S273+T273</f>
        <v>3</v>
      </c>
      <c r="D273" s="34"/>
      <c r="E273" s="34"/>
      <c r="F273" s="34">
        <v>2</v>
      </c>
      <c r="G273" s="34"/>
      <c r="H273" s="34">
        <v>1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15"/>
      <c r="U273" s="34" t="s">
        <v>280</v>
      </c>
      <c r="V273" s="29" t="s">
        <v>29</v>
      </c>
    </row>
    <row r="274" spans="1:22" s="4" customFormat="1" ht="34.5" customHeight="1">
      <c r="A274" s="34" t="s">
        <v>279</v>
      </c>
      <c r="B274" s="13" t="s">
        <v>24</v>
      </c>
      <c r="C274" s="34">
        <f aca="true" t="shared" si="16" ref="C274:C301">D274+E274+F274+G274+H274+I274+J274+K274+L274+M274+N274+O274+P274+Q274+R274+S274+T274</f>
        <v>2</v>
      </c>
      <c r="D274" s="34">
        <v>1</v>
      </c>
      <c r="E274" s="34"/>
      <c r="F274" s="34">
        <v>1</v>
      </c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15"/>
      <c r="U274" s="34" t="s">
        <v>280</v>
      </c>
      <c r="V274" s="29" t="s">
        <v>29</v>
      </c>
    </row>
    <row r="275" spans="1:22" s="4" customFormat="1" ht="34.5" customHeight="1">
      <c r="A275" s="32" t="s">
        <v>281</v>
      </c>
      <c r="B275" s="13" t="s">
        <v>24</v>
      </c>
      <c r="C275" s="34">
        <f t="shared" si="16"/>
        <v>1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>
        <v>1</v>
      </c>
      <c r="N275" s="32"/>
      <c r="O275" s="32"/>
      <c r="P275" s="32"/>
      <c r="Q275" s="32"/>
      <c r="R275" s="32"/>
      <c r="S275" s="32"/>
      <c r="T275" s="15"/>
      <c r="U275" s="34" t="s">
        <v>282</v>
      </c>
      <c r="V275" s="29" t="s">
        <v>29</v>
      </c>
    </row>
    <row r="276" spans="1:22" s="4" customFormat="1" ht="34.5" customHeight="1">
      <c r="A276" s="34" t="s">
        <v>283</v>
      </c>
      <c r="B276" s="13" t="s">
        <v>24</v>
      </c>
      <c r="C276" s="34">
        <f t="shared" si="16"/>
        <v>2</v>
      </c>
      <c r="D276" s="34"/>
      <c r="E276" s="34">
        <v>1</v>
      </c>
      <c r="F276" s="34">
        <v>1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15"/>
      <c r="U276" s="34" t="s">
        <v>280</v>
      </c>
      <c r="V276" s="29" t="s">
        <v>29</v>
      </c>
    </row>
    <row r="277" spans="1:22" s="4" customFormat="1" ht="34.5" customHeight="1">
      <c r="A277" s="34" t="s">
        <v>284</v>
      </c>
      <c r="B277" s="13" t="s">
        <v>24</v>
      </c>
      <c r="C277" s="34">
        <f t="shared" si="16"/>
        <v>1</v>
      </c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>
        <v>1</v>
      </c>
      <c r="P277" s="34"/>
      <c r="Q277" s="34"/>
      <c r="R277" s="34"/>
      <c r="S277" s="34"/>
      <c r="T277" s="15"/>
      <c r="U277" s="34" t="s">
        <v>280</v>
      </c>
      <c r="V277" s="29" t="s">
        <v>29</v>
      </c>
    </row>
    <row r="278" spans="1:22" s="4" customFormat="1" ht="34.5" customHeight="1">
      <c r="A278" s="34" t="s">
        <v>285</v>
      </c>
      <c r="B278" s="13" t="s">
        <v>24</v>
      </c>
      <c r="C278" s="34">
        <f t="shared" si="16"/>
        <v>1</v>
      </c>
      <c r="D278" s="34">
        <v>1</v>
      </c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15"/>
      <c r="U278" s="34" t="s">
        <v>280</v>
      </c>
      <c r="V278" s="29" t="s">
        <v>29</v>
      </c>
    </row>
    <row r="279" spans="1:22" s="4" customFormat="1" ht="34.5" customHeight="1">
      <c r="A279" s="32" t="s">
        <v>286</v>
      </c>
      <c r="B279" s="13" t="s">
        <v>24</v>
      </c>
      <c r="C279" s="34">
        <f t="shared" si="16"/>
        <v>1</v>
      </c>
      <c r="D279" s="32"/>
      <c r="E279" s="32">
        <v>1</v>
      </c>
      <c r="F279" s="32"/>
      <c r="G279" s="32"/>
      <c r="H279" s="32"/>
      <c r="I279" s="32"/>
      <c r="J279" s="32"/>
      <c r="K279" s="32"/>
      <c r="L279" s="32"/>
      <c r="M279" s="34"/>
      <c r="N279" s="34"/>
      <c r="O279" s="34"/>
      <c r="P279" s="34"/>
      <c r="Q279" s="34"/>
      <c r="R279" s="34"/>
      <c r="S279" s="34"/>
      <c r="T279" s="15"/>
      <c r="U279" s="34" t="s">
        <v>280</v>
      </c>
      <c r="V279" s="29" t="s">
        <v>29</v>
      </c>
    </row>
    <row r="280" spans="1:22" s="4" customFormat="1" ht="34.5" customHeight="1">
      <c r="A280" s="34" t="s">
        <v>287</v>
      </c>
      <c r="B280" s="13" t="s">
        <v>24</v>
      </c>
      <c r="C280" s="34">
        <f t="shared" si="16"/>
        <v>1</v>
      </c>
      <c r="D280" s="34"/>
      <c r="E280" s="34"/>
      <c r="F280" s="34"/>
      <c r="G280" s="34"/>
      <c r="H280" s="34"/>
      <c r="I280" s="34"/>
      <c r="J280" s="34"/>
      <c r="K280" s="34"/>
      <c r="L280" s="34"/>
      <c r="M280" s="34">
        <v>1</v>
      </c>
      <c r="N280" s="34"/>
      <c r="O280" s="34"/>
      <c r="P280" s="34"/>
      <c r="Q280" s="34"/>
      <c r="R280" s="34"/>
      <c r="S280" s="34"/>
      <c r="T280" s="15"/>
      <c r="U280" s="34" t="s">
        <v>282</v>
      </c>
      <c r="V280" s="29" t="s">
        <v>29</v>
      </c>
    </row>
    <row r="281" spans="1:22" s="4" customFormat="1" ht="34.5" customHeight="1">
      <c r="A281" s="34" t="s">
        <v>288</v>
      </c>
      <c r="B281" s="13" t="s">
        <v>24</v>
      </c>
      <c r="C281" s="34">
        <f t="shared" si="16"/>
        <v>1</v>
      </c>
      <c r="D281" s="34">
        <v>1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15"/>
      <c r="U281" s="34" t="s">
        <v>280</v>
      </c>
      <c r="V281" s="29" t="s">
        <v>29</v>
      </c>
    </row>
    <row r="282" spans="1:22" s="4" customFormat="1" ht="34.5" customHeight="1">
      <c r="A282" s="34" t="s">
        <v>289</v>
      </c>
      <c r="B282" s="13" t="s">
        <v>24</v>
      </c>
      <c r="C282" s="34">
        <f t="shared" si="16"/>
        <v>3</v>
      </c>
      <c r="D282" s="34">
        <v>1</v>
      </c>
      <c r="E282" s="34">
        <v>1</v>
      </c>
      <c r="F282" s="34">
        <v>1</v>
      </c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15"/>
      <c r="U282" s="34" t="s">
        <v>280</v>
      </c>
      <c r="V282" s="29" t="s">
        <v>29</v>
      </c>
    </row>
    <row r="283" spans="1:22" s="4" customFormat="1" ht="34.5" customHeight="1">
      <c r="A283" s="34" t="s">
        <v>290</v>
      </c>
      <c r="B283" s="13" t="s">
        <v>24</v>
      </c>
      <c r="C283" s="34">
        <f t="shared" si="16"/>
        <v>2</v>
      </c>
      <c r="D283" s="34">
        <v>1</v>
      </c>
      <c r="E283" s="34"/>
      <c r="F283" s="34"/>
      <c r="G283" s="34">
        <v>1</v>
      </c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15"/>
      <c r="U283" s="34" t="s">
        <v>280</v>
      </c>
      <c r="V283" s="29" t="s">
        <v>29</v>
      </c>
    </row>
    <row r="284" spans="1:22" s="4" customFormat="1" ht="34.5" customHeight="1">
      <c r="A284" s="34" t="s">
        <v>291</v>
      </c>
      <c r="B284" s="13" t="s">
        <v>24</v>
      </c>
      <c r="C284" s="34">
        <f t="shared" si="16"/>
        <v>1</v>
      </c>
      <c r="D284" s="34"/>
      <c r="E284" s="34"/>
      <c r="F284" s="34">
        <v>1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15"/>
      <c r="U284" s="34" t="s">
        <v>280</v>
      </c>
      <c r="V284" s="29" t="s">
        <v>29</v>
      </c>
    </row>
    <row r="285" spans="1:22" s="4" customFormat="1" ht="34.5" customHeight="1">
      <c r="A285" s="32" t="s">
        <v>292</v>
      </c>
      <c r="B285" s="13" t="s">
        <v>24</v>
      </c>
      <c r="C285" s="34">
        <f t="shared" si="16"/>
        <v>1</v>
      </c>
      <c r="D285" s="32">
        <v>1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15"/>
      <c r="U285" s="34" t="s">
        <v>280</v>
      </c>
      <c r="V285" s="29" t="s">
        <v>29</v>
      </c>
    </row>
    <row r="286" spans="1:22" s="4" customFormat="1" ht="34.5" customHeight="1">
      <c r="A286" s="54" t="s">
        <v>293</v>
      </c>
      <c r="B286" s="13" t="s">
        <v>24</v>
      </c>
      <c r="C286" s="34">
        <f t="shared" si="16"/>
        <v>1</v>
      </c>
      <c r="D286" s="54"/>
      <c r="E286" s="54"/>
      <c r="F286" s="54">
        <v>1</v>
      </c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15"/>
      <c r="U286" s="34" t="s">
        <v>280</v>
      </c>
      <c r="V286" s="29" t="s">
        <v>29</v>
      </c>
    </row>
    <row r="287" spans="1:22" s="4" customFormat="1" ht="34.5" customHeight="1">
      <c r="A287" s="34" t="s">
        <v>294</v>
      </c>
      <c r="B287" s="13" t="s">
        <v>24</v>
      </c>
      <c r="C287" s="34">
        <f t="shared" si="16"/>
        <v>3</v>
      </c>
      <c r="D287" s="34"/>
      <c r="E287" s="34">
        <v>1</v>
      </c>
      <c r="F287" s="34">
        <v>2</v>
      </c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15"/>
      <c r="U287" s="34" t="s">
        <v>280</v>
      </c>
      <c r="V287" s="29" t="s">
        <v>29</v>
      </c>
    </row>
    <row r="288" spans="1:22" s="4" customFormat="1" ht="34.5" customHeight="1">
      <c r="A288" s="34" t="s">
        <v>294</v>
      </c>
      <c r="B288" s="34" t="s">
        <v>47</v>
      </c>
      <c r="C288" s="34">
        <f t="shared" si="16"/>
        <v>1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>
        <v>1</v>
      </c>
      <c r="N288" s="34"/>
      <c r="O288" s="34"/>
      <c r="P288" s="34"/>
      <c r="Q288" s="34"/>
      <c r="R288" s="34"/>
      <c r="S288" s="34"/>
      <c r="T288" s="15"/>
      <c r="U288" s="34" t="s">
        <v>282</v>
      </c>
      <c r="V288" s="39" t="s">
        <v>124</v>
      </c>
    </row>
    <row r="289" spans="1:22" s="4" customFormat="1" ht="34.5" customHeight="1">
      <c r="A289" s="34" t="s">
        <v>295</v>
      </c>
      <c r="B289" s="34" t="s">
        <v>47</v>
      </c>
      <c r="C289" s="34">
        <f t="shared" si="16"/>
        <v>2</v>
      </c>
      <c r="D289" s="34"/>
      <c r="E289" s="34">
        <v>1</v>
      </c>
      <c r="F289" s="34"/>
      <c r="G289" s="34"/>
      <c r="H289" s="34"/>
      <c r="I289" s="34"/>
      <c r="J289" s="34"/>
      <c r="K289" s="34"/>
      <c r="L289" s="34"/>
      <c r="M289" s="34"/>
      <c r="N289" s="34">
        <v>1</v>
      </c>
      <c r="O289" s="34"/>
      <c r="P289" s="34"/>
      <c r="Q289" s="34"/>
      <c r="R289" s="34"/>
      <c r="S289" s="34"/>
      <c r="T289" s="15"/>
      <c r="U289" s="34" t="s">
        <v>280</v>
      </c>
      <c r="V289" s="39" t="s">
        <v>124</v>
      </c>
    </row>
    <row r="290" spans="1:22" s="4" customFormat="1" ht="34.5" customHeight="1">
      <c r="A290" s="34" t="s">
        <v>296</v>
      </c>
      <c r="B290" s="34" t="s">
        <v>47</v>
      </c>
      <c r="C290" s="34">
        <f t="shared" si="16"/>
        <v>1</v>
      </c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>
        <v>1</v>
      </c>
      <c r="R290" s="34"/>
      <c r="S290" s="34"/>
      <c r="T290" s="15"/>
      <c r="U290" s="34" t="s">
        <v>280</v>
      </c>
      <c r="V290" s="39" t="s">
        <v>124</v>
      </c>
    </row>
    <row r="291" spans="1:22" s="4" customFormat="1" ht="34.5" customHeight="1">
      <c r="A291" s="30" t="s">
        <v>297</v>
      </c>
      <c r="B291" s="34" t="s">
        <v>47</v>
      </c>
      <c r="C291" s="34">
        <f t="shared" si="16"/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>
        <v>1</v>
      </c>
      <c r="N291" s="32"/>
      <c r="O291" s="32"/>
      <c r="P291" s="32"/>
      <c r="Q291" s="32"/>
      <c r="R291" s="32"/>
      <c r="S291" s="32"/>
      <c r="T291" s="15"/>
      <c r="U291" s="34" t="s">
        <v>282</v>
      </c>
      <c r="V291" s="39" t="s">
        <v>124</v>
      </c>
    </row>
    <row r="292" spans="1:22" s="4" customFormat="1" ht="34.5" customHeight="1">
      <c r="A292" s="30" t="s">
        <v>298</v>
      </c>
      <c r="B292" s="34" t="s">
        <v>47</v>
      </c>
      <c r="C292" s="34">
        <f t="shared" si="16"/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>
        <v>1</v>
      </c>
      <c r="Q292" s="32"/>
      <c r="R292" s="32"/>
      <c r="S292" s="32"/>
      <c r="T292" s="15"/>
      <c r="U292" s="34" t="s">
        <v>280</v>
      </c>
      <c r="V292" s="39" t="s">
        <v>124</v>
      </c>
    </row>
    <row r="293" spans="1:22" s="4" customFormat="1" ht="34.5" customHeight="1">
      <c r="A293" s="34" t="s">
        <v>299</v>
      </c>
      <c r="B293" s="34" t="s">
        <v>47</v>
      </c>
      <c r="C293" s="34">
        <f t="shared" si="16"/>
        <v>1</v>
      </c>
      <c r="D293" s="34">
        <v>1</v>
      </c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15"/>
      <c r="U293" s="34" t="s">
        <v>280</v>
      </c>
      <c r="V293" s="39" t="s">
        <v>124</v>
      </c>
    </row>
    <row r="294" spans="1:22" s="4" customFormat="1" ht="34.5" customHeight="1">
      <c r="A294" s="34" t="s">
        <v>300</v>
      </c>
      <c r="B294" s="34" t="s">
        <v>47</v>
      </c>
      <c r="C294" s="34">
        <f t="shared" si="16"/>
        <v>1</v>
      </c>
      <c r="D294" s="34"/>
      <c r="E294" s="34"/>
      <c r="F294" s="34">
        <v>1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15"/>
      <c r="U294" s="34" t="s">
        <v>280</v>
      </c>
      <c r="V294" s="39" t="s">
        <v>124</v>
      </c>
    </row>
    <row r="295" spans="1:22" s="4" customFormat="1" ht="34.5" customHeight="1">
      <c r="A295" s="32" t="s">
        <v>301</v>
      </c>
      <c r="B295" s="34" t="s">
        <v>47</v>
      </c>
      <c r="C295" s="34">
        <f t="shared" si="16"/>
        <v>1</v>
      </c>
      <c r="D295" s="32">
        <v>1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15"/>
      <c r="U295" s="34" t="s">
        <v>280</v>
      </c>
      <c r="V295" s="39" t="s">
        <v>124</v>
      </c>
    </row>
    <row r="296" spans="1:22" s="4" customFormat="1" ht="34.5" customHeight="1">
      <c r="A296" s="34" t="s">
        <v>302</v>
      </c>
      <c r="B296" s="34" t="s">
        <v>47</v>
      </c>
      <c r="C296" s="34">
        <f t="shared" si="16"/>
        <v>2</v>
      </c>
      <c r="D296" s="34">
        <v>1</v>
      </c>
      <c r="E296" s="34"/>
      <c r="F296" s="34"/>
      <c r="G296" s="34"/>
      <c r="H296" s="34"/>
      <c r="I296" s="34"/>
      <c r="J296" s="34"/>
      <c r="K296" s="34"/>
      <c r="L296" s="34"/>
      <c r="M296" s="34"/>
      <c r="N296" s="34">
        <v>1</v>
      </c>
      <c r="O296" s="34"/>
      <c r="P296" s="34"/>
      <c r="Q296" s="34"/>
      <c r="R296" s="34"/>
      <c r="S296" s="34"/>
      <c r="T296" s="15"/>
      <c r="U296" s="34" t="s">
        <v>280</v>
      </c>
      <c r="V296" s="39" t="s">
        <v>124</v>
      </c>
    </row>
    <row r="297" spans="1:22" s="4" customFormat="1" ht="34.5" customHeight="1">
      <c r="A297" s="34" t="s">
        <v>303</v>
      </c>
      <c r="B297" s="34" t="s">
        <v>47</v>
      </c>
      <c r="C297" s="34">
        <f t="shared" si="16"/>
        <v>1</v>
      </c>
      <c r="D297" s="34"/>
      <c r="E297" s="34"/>
      <c r="F297" s="34">
        <v>1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15"/>
      <c r="U297" s="34" t="s">
        <v>280</v>
      </c>
      <c r="V297" s="39" t="s">
        <v>124</v>
      </c>
    </row>
    <row r="298" spans="1:22" s="4" customFormat="1" ht="34.5" customHeight="1">
      <c r="A298" s="32" t="s">
        <v>304</v>
      </c>
      <c r="B298" s="34" t="s">
        <v>47</v>
      </c>
      <c r="C298" s="34">
        <f t="shared" si="16"/>
        <v>2</v>
      </c>
      <c r="D298" s="32"/>
      <c r="E298" s="32">
        <v>1</v>
      </c>
      <c r="F298" s="32"/>
      <c r="G298" s="32"/>
      <c r="H298" s="32"/>
      <c r="I298" s="32"/>
      <c r="J298" s="32"/>
      <c r="K298" s="32"/>
      <c r="L298" s="32"/>
      <c r="M298" s="32">
        <v>1</v>
      </c>
      <c r="N298" s="32"/>
      <c r="O298" s="32"/>
      <c r="P298" s="32"/>
      <c r="Q298" s="32"/>
      <c r="R298" s="32"/>
      <c r="S298" s="32"/>
      <c r="T298" s="15"/>
      <c r="U298" s="34" t="s">
        <v>282</v>
      </c>
      <c r="V298" s="39" t="s">
        <v>124</v>
      </c>
    </row>
    <row r="299" spans="1:22" s="4" customFormat="1" ht="34.5" customHeight="1">
      <c r="A299" s="34" t="s">
        <v>305</v>
      </c>
      <c r="B299" s="34" t="s">
        <v>47</v>
      </c>
      <c r="C299" s="34">
        <f t="shared" si="16"/>
        <v>1</v>
      </c>
      <c r="D299" s="34">
        <v>1</v>
      </c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15"/>
      <c r="U299" s="34" t="s">
        <v>280</v>
      </c>
      <c r="V299" s="39" t="s">
        <v>124</v>
      </c>
    </row>
    <row r="300" spans="1:22" s="4" customFormat="1" ht="34.5" customHeight="1">
      <c r="A300" s="34" t="s">
        <v>306</v>
      </c>
      <c r="B300" s="34" t="s">
        <v>47</v>
      </c>
      <c r="C300" s="34">
        <f t="shared" si="16"/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>
        <v>1</v>
      </c>
      <c r="N300" s="32"/>
      <c r="O300" s="32"/>
      <c r="P300" s="32"/>
      <c r="Q300" s="32"/>
      <c r="R300" s="32"/>
      <c r="S300" s="32"/>
      <c r="T300" s="15"/>
      <c r="U300" s="34" t="s">
        <v>282</v>
      </c>
      <c r="V300" s="39" t="s">
        <v>124</v>
      </c>
    </row>
    <row r="301" spans="1:22" s="4" customFormat="1" ht="34.5" customHeight="1">
      <c r="A301" s="34" t="s">
        <v>307</v>
      </c>
      <c r="B301" s="34" t="s">
        <v>47</v>
      </c>
      <c r="C301" s="34">
        <f t="shared" si="16"/>
        <v>1</v>
      </c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>
        <v>1</v>
      </c>
      <c r="P301" s="34"/>
      <c r="Q301" s="34"/>
      <c r="R301" s="34"/>
      <c r="S301" s="34"/>
      <c r="T301" s="15"/>
      <c r="U301" s="34" t="s">
        <v>280</v>
      </c>
      <c r="V301" s="39" t="s">
        <v>124</v>
      </c>
    </row>
    <row r="302" spans="1:22" s="5" customFormat="1" ht="34.5" customHeight="1">
      <c r="A302" s="60" t="s">
        <v>71</v>
      </c>
      <c r="B302" s="60"/>
      <c r="C302" s="16">
        <f>SUM(C271:C301)</f>
        <v>43</v>
      </c>
      <c r="D302" s="16">
        <f aca="true" t="shared" si="17" ref="D302:T302">SUM(D271:D301)</f>
        <v>10</v>
      </c>
      <c r="E302" s="16">
        <f t="shared" si="17"/>
        <v>7</v>
      </c>
      <c r="F302" s="16">
        <f t="shared" si="17"/>
        <v>11</v>
      </c>
      <c r="G302" s="16">
        <f t="shared" si="17"/>
        <v>1</v>
      </c>
      <c r="H302" s="16">
        <f t="shared" si="17"/>
        <v>2</v>
      </c>
      <c r="I302" s="16">
        <f t="shared" si="17"/>
        <v>0</v>
      </c>
      <c r="J302" s="16">
        <f t="shared" si="17"/>
        <v>0</v>
      </c>
      <c r="K302" s="16">
        <f t="shared" si="17"/>
        <v>0</v>
      </c>
      <c r="L302" s="16">
        <f t="shared" si="17"/>
        <v>0</v>
      </c>
      <c r="M302" s="16">
        <f t="shared" si="17"/>
        <v>6</v>
      </c>
      <c r="N302" s="16">
        <f t="shared" si="17"/>
        <v>2</v>
      </c>
      <c r="O302" s="16">
        <f t="shared" si="17"/>
        <v>2</v>
      </c>
      <c r="P302" s="16">
        <f t="shared" si="17"/>
        <v>1</v>
      </c>
      <c r="Q302" s="16">
        <f t="shared" si="17"/>
        <v>1</v>
      </c>
      <c r="R302" s="16">
        <f t="shared" si="17"/>
        <v>0</v>
      </c>
      <c r="S302" s="16">
        <f t="shared" si="17"/>
        <v>0</v>
      </c>
      <c r="T302" s="26">
        <f t="shared" si="17"/>
        <v>0</v>
      </c>
      <c r="U302" s="16"/>
      <c r="V302" s="16"/>
    </row>
  </sheetData>
  <sheetProtection/>
  <protectedRanges>
    <protectedRange sqref="A4:A8 A9:B52" name="Range1"/>
    <protectedRange sqref="S4:S52" name="Range4"/>
  </protectedRanges>
  <autoFilter ref="A3:V302"/>
  <mergeCells count="10">
    <mergeCell ref="A237:B237"/>
    <mergeCell ref="A261:B261"/>
    <mergeCell ref="A270:B270"/>
    <mergeCell ref="A302:B302"/>
    <mergeCell ref="A2:V2"/>
    <mergeCell ref="A53:B53"/>
    <mergeCell ref="A90:B90"/>
    <mergeCell ref="A123:B123"/>
    <mergeCell ref="A171:B171"/>
    <mergeCell ref="A197:B197"/>
  </mergeCells>
  <dataValidations count="1">
    <dataValidation errorStyle="information" type="whole" allowBlank="1" showErrorMessage="1" errorTitle="错误提示" error="请输入一个整数：数字介于 0 至 20 之间" sqref="S5:S52">
      <formula1>0</formula1>
      <formula2>20</formula2>
    </dataValidation>
  </dataValidations>
  <printOptions horizontalCentered="1"/>
  <pageMargins left="0.3541666666666667" right="0.3145833333333333" top="0.6692913385826772" bottom="0.5905511811023623" header="0.5118110236220472" footer="0.2755905511811024"/>
  <pageSetup horizontalDpi="600" verticalDpi="600" orientation="landscape" paperSize="9" scale="90" r:id="rId1"/>
  <headerFooter scaleWithDoc="0" alignWithMargins="0">
    <oddFooter>&amp;C&amp;"+"&amp;10&amp;N—&amp;P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Acer</cp:lastModifiedBy>
  <cp:lastPrinted>2022-06-11T01:04:11Z</cp:lastPrinted>
  <dcterms:created xsi:type="dcterms:W3CDTF">2016-12-10T00:54:00Z</dcterms:created>
  <dcterms:modified xsi:type="dcterms:W3CDTF">2023-05-26T09:24:13Z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F897454AC3EC429A8DCD15AE2A14826E</vt:lpwstr>
  </property>
</Properties>
</file>