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500" activeTab="0"/>
  </bookViews>
  <sheets>
    <sheet name="公开招聘" sheetId="1" r:id="rId1"/>
  </sheets>
  <definedNames>
    <definedName name="_xlnm.Print_Titles" localSheetId="0">'公开招聘'!$1:$3</definedName>
  </definedNames>
  <calcPr fullCalcOnLoad="1"/>
</workbook>
</file>

<file path=xl/sharedStrings.xml><?xml version="1.0" encoding="utf-8"?>
<sst xmlns="http://schemas.openxmlformats.org/spreadsheetml/2006/main" count="68" uniqueCount="60">
  <si>
    <t>学校</t>
  </si>
  <si>
    <t>语</t>
  </si>
  <si>
    <t>数</t>
  </si>
  <si>
    <t>英</t>
  </si>
  <si>
    <t>政（品）</t>
  </si>
  <si>
    <t>史</t>
  </si>
  <si>
    <t>地</t>
  </si>
  <si>
    <t>生</t>
  </si>
  <si>
    <t>物</t>
  </si>
  <si>
    <t>化（科）</t>
  </si>
  <si>
    <t>音</t>
  </si>
  <si>
    <t>美</t>
  </si>
  <si>
    <t>体</t>
  </si>
  <si>
    <t>信息</t>
  </si>
  <si>
    <t>其他</t>
  </si>
  <si>
    <t>合计</t>
  </si>
  <si>
    <t>新圩中学</t>
  </si>
  <si>
    <t>南镇中学</t>
  </si>
  <si>
    <t>总计</t>
  </si>
  <si>
    <t>耀祥中学</t>
  </si>
  <si>
    <t>金江小学</t>
  </si>
  <si>
    <t>南镇小学</t>
  </si>
  <si>
    <t>天成学校</t>
  </si>
  <si>
    <t>小计</t>
  </si>
  <si>
    <t>类别</t>
  </si>
  <si>
    <t>东安县2018年公开招聘教师岗位一览表</t>
  </si>
  <si>
    <t>招考条件及要求</t>
  </si>
  <si>
    <t>横塘学校</t>
  </si>
  <si>
    <t>易江学校</t>
  </si>
  <si>
    <t>大盛小学</t>
  </si>
  <si>
    <t>2018年招聘教师专业结构</t>
  </si>
  <si>
    <t>全日制师范类本科二批、全日制本科一批毕业生及以上，有专业对口的相关学段教师资格证，本科毕业生1988年1月1日以后出生，硕士研究生1983年1月1日以后出生，天成学校的编制落在和谐实验学校。报考同一学科考生报名时不分学校，录取时根据成绩高低自主择校。</t>
  </si>
  <si>
    <t>特殊学校</t>
  </si>
  <si>
    <t>特殊教育专业2人，康复专业教师2人</t>
  </si>
  <si>
    <t>日语1人、俄语1人</t>
  </si>
  <si>
    <t>舜德幼儿园</t>
  </si>
  <si>
    <t>大庙口中心幼儿园</t>
  </si>
  <si>
    <t>紫溪中心幼儿园</t>
  </si>
  <si>
    <t>芦洪市中心幼儿园</t>
  </si>
  <si>
    <t>端桥铺中心幼儿园</t>
  </si>
  <si>
    <t>幼儿园</t>
  </si>
  <si>
    <t>普通
高中</t>
  </si>
  <si>
    <t>乡镇
小学</t>
  </si>
  <si>
    <t>全日制专科毕业生及以上，有专业对口的相关学段教师资格证，专科、本科毕业生1988年1月1日以后出生，硕士研究生1983年1月1日以后出生。报考同一学科考生报名时不分学校，录取时根据成绩高低自主择校。</t>
  </si>
  <si>
    <t>全日制对口专业专科毕业生及以上，有专业对口的相关学段教师资格证，专科、本科毕业生1988年1月1日以后出生，硕士研究生1983年1月1日以后出生。</t>
  </si>
  <si>
    <t>伍家桥学校</t>
  </si>
  <si>
    <t>高峰中学</t>
  </si>
  <si>
    <t>石期市中心幼儿园</t>
  </si>
  <si>
    <t>新圩小学</t>
  </si>
  <si>
    <t>县城
中学</t>
  </si>
  <si>
    <t>树德中学</t>
  </si>
  <si>
    <t>初中小计</t>
  </si>
  <si>
    <t>狮子铺小学</t>
  </si>
  <si>
    <t>幼师</t>
  </si>
  <si>
    <t>全日制本科毕业生及以上，有专业对口的相关学段教师资格证，本科毕业生1988年1月1日以后出生，硕士研究生1983年1月1日以后出生。报考同一学科考生报名时不分学校，录取时根据成绩高低自主择校。</t>
  </si>
  <si>
    <t>小学小计</t>
  </si>
  <si>
    <t>幼儿园小计</t>
  </si>
  <si>
    <t>乡镇
中学</t>
  </si>
  <si>
    <t>机关幼儿园</t>
  </si>
  <si>
    <t>幼儿教育普通全日制三年和三年以上学制中专及以上毕业，且取得专科及以上学历,有幼儿园教师资格证，1990年1月1日以后出生。报考同一学科考生报名时不分学校，录取时根据成绩高低自主择校。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</si>
</sst>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</numFmts>
  <fonts count="28">
    <font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2"/>
      <name val="黑体"/>
      <family val="0"/>
    </font>
    <font>
      <b/>
      <sz val="1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21" fillId="13" borderId="5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23" fillId="9" borderId="0" applyNumberFormat="0" applyBorder="0" applyAlignment="0" applyProtection="0"/>
    <xf numFmtId="0" fontId="20" fillId="4" borderId="7" applyNumberFormat="0" applyAlignment="0" applyProtection="0"/>
    <xf numFmtId="0" fontId="19" fillId="7" borderId="4" applyNumberFormat="0" applyAlignment="0" applyProtection="0"/>
    <xf numFmtId="0" fontId="18" fillId="0" borderId="0" applyNumberFormat="0" applyFill="0" applyBorder="0" applyAlignment="0" applyProtection="0"/>
    <xf numFmtId="0" fontId="6" fillId="3" borderId="8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84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5" fillId="0" borderId="9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shrinkToFit="1"/>
    </xf>
    <xf numFmtId="0" fontId="24" fillId="0" borderId="9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84" fontId="24" fillId="0" borderId="9" xfId="0" applyNumberFormat="1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" fillId="0" borderId="9" xfId="0" applyFont="1" applyFill="1" applyBorder="1" applyAlignment="1" applyProtection="1">
      <alignment horizontal="left" vertical="center" wrapText="1" shrinkToFit="1"/>
      <protection/>
    </xf>
    <xf numFmtId="0" fontId="24" fillId="0" borderId="11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184" fontId="25" fillId="0" borderId="9" xfId="0" applyNumberFormat="1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left" vertical="center"/>
    </xf>
    <xf numFmtId="0" fontId="26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workbookViewId="0" topLeftCell="A1">
      <pane ySplit="3" topLeftCell="BM4" activePane="bottomLeft" state="frozen"/>
      <selection pane="topLeft" activeCell="A1" sqref="A1"/>
      <selection pane="bottomLeft" activeCell="M6" sqref="M6"/>
    </sheetView>
  </sheetViews>
  <sheetFormatPr defaultColWidth="9.00390625" defaultRowHeight="14.25"/>
  <cols>
    <col min="1" max="1" width="7.00390625" style="0" customWidth="1"/>
    <col min="2" max="2" width="13.375" style="0" customWidth="1"/>
    <col min="3" max="14" width="4.625" style="0" customWidth="1"/>
    <col min="15" max="15" width="3.75390625" style="0" customWidth="1"/>
    <col min="16" max="16" width="8.25390625" style="0" customWidth="1"/>
    <col min="17" max="17" width="4.625" style="5" customWidth="1"/>
    <col min="18" max="18" width="32.875" style="0" customWidth="1"/>
  </cols>
  <sheetData>
    <row r="1" spans="1:18" ht="43.5" customHeight="1">
      <c r="A1" s="23" t="s">
        <v>25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1:18" ht="33.75" customHeight="1">
      <c r="A2" s="25" t="s">
        <v>24</v>
      </c>
      <c r="B2" s="24" t="s">
        <v>0</v>
      </c>
      <c r="C2" s="24" t="s">
        <v>30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5" t="s">
        <v>26</v>
      </c>
    </row>
    <row r="3" spans="1:18" ht="29.25" customHeight="1">
      <c r="A3" s="25"/>
      <c r="B3" s="24"/>
      <c r="C3" s="2" t="s">
        <v>1</v>
      </c>
      <c r="D3" s="2" t="s">
        <v>2</v>
      </c>
      <c r="E3" s="2" t="s">
        <v>3</v>
      </c>
      <c r="F3" s="3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3" t="s">
        <v>9</v>
      </c>
      <c r="L3" s="2" t="s">
        <v>10</v>
      </c>
      <c r="M3" s="2" t="s">
        <v>11</v>
      </c>
      <c r="N3" s="2" t="s">
        <v>12</v>
      </c>
      <c r="O3" s="2" t="s">
        <v>13</v>
      </c>
      <c r="P3" s="2" t="s">
        <v>14</v>
      </c>
      <c r="Q3" s="2" t="s">
        <v>15</v>
      </c>
      <c r="R3" s="25"/>
    </row>
    <row r="4" spans="1:18" ht="45" customHeight="1">
      <c r="A4" s="30" t="s">
        <v>41</v>
      </c>
      <c r="B4" s="2" t="s">
        <v>22</v>
      </c>
      <c r="C4" s="13">
        <v>2</v>
      </c>
      <c r="D4" s="13">
        <v>1</v>
      </c>
      <c r="E4" s="13">
        <v>1</v>
      </c>
      <c r="F4" s="13">
        <v>1</v>
      </c>
      <c r="G4" s="13">
        <v>1</v>
      </c>
      <c r="H4" s="13">
        <v>1</v>
      </c>
      <c r="I4" s="13">
        <v>1</v>
      </c>
      <c r="J4" s="13">
        <v>1</v>
      </c>
      <c r="K4" s="13">
        <v>1</v>
      </c>
      <c r="L4" s="13"/>
      <c r="M4" s="13"/>
      <c r="N4" s="13"/>
      <c r="O4" s="13"/>
      <c r="P4" s="13"/>
      <c r="Q4" s="2">
        <f>SUM(C4:P4)</f>
        <v>10</v>
      </c>
      <c r="R4" s="27" t="s">
        <v>31</v>
      </c>
    </row>
    <row r="5" spans="1:18" ht="45" customHeight="1">
      <c r="A5" s="33"/>
      <c r="B5" s="2" t="s">
        <v>19</v>
      </c>
      <c r="C5" s="2">
        <v>1</v>
      </c>
      <c r="D5" s="2">
        <v>1</v>
      </c>
      <c r="E5" s="2">
        <v>1</v>
      </c>
      <c r="F5" s="2">
        <v>1</v>
      </c>
      <c r="G5" s="2">
        <v>1</v>
      </c>
      <c r="H5" s="2">
        <v>1</v>
      </c>
      <c r="I5" s="2">
        <v>1</v>
      </c>
      <c r="J5" s="2">
        <v>1</v>
      </c>
      <c r="K5" s="2">
        <v>1</v>
      </c>
      <c r="L5" s="2"/>
      <c r="M5" s="2"/>
      <c r="N5" s="2"/>
      <c r="O5" s="2"/>
      <c r="P5" s="2" t="s">
        <v>34</v>
      </c>
      <c r="Q5" s="7">
        <v>11</v>
      </c>
      <c r="R5" s="28"/>
    </row>
    <row r="6" spans="1:18" ht="34.5" customHeight="1">
      <c r="A6" s="34"/>
      <c r="B6" s="11" t="s">
        <v>23</v>
      </c>
      <c r="C6" s="11">
        <f aca="true" t="shared" si="0" ref="C6:K6">SUM(C4:C5)</f>
        <v>3</v>
      </c>
      <c r="D6" s="11">
        <f t="shared" si="0"/>
        <v>2</v>
      </c>
      <c r="E6" s="11">
        <f t="shared" si="0"/>
        <v>2</v>
      </c>
      <c r="F6" s="11">
        <f t="shared" si="0"/>
        <v>2</v>
      </c>
      <c r="G6" s="11">
        <f t="shared" si="0"/>
        <v>2</v>
      </c>
      <c r="H6" s="11">
        <f t="shared" si="0"/>
        <v>2</v>
      </c>
      <c r="I6" s="11">
        <f t="shared" si="0"/>
        <v>2</v>
      </c>
      <c r="J6" s="11">
        <f t="shared" si="0"/>
        <v>2</v>
      </c>
      <c r="K6" s="11">
        <f t="shared" si="0"/>
        <v>2</v>
      </c>
      <c r="L6" s="11"/>
      <c r="M6" s="11"/>
      <c r="N6" s="11"/>
      <c r="O6" s="11"/>
      <c r="P6" s="11">
        <v>2</v>
      </c>
      <c r="Q6" s="12">
        <f>SUM(Q4:Q5)</f>
        <v>21</v>
      </c>
      <c r="R6" s="29"/>
    </row>
    <row r="7" spans="1:18" ht="34.5" customHeight="1">
      <c r="A7" s="19" t="s">
        <v>49</v>
      </c>
      <c r="B7" s="2" t="s">
        <v>50</v>
      </c>
      <c r="C7" s="2">
        <v>2</v>
      </c>
      <c r="D7" s="2">
        <v>2</v>
      </c>
      <c r="E7" s="2">
        <v>2</v>
      </c>
      <c r="F7" s="2"/>
      <c r="G7" s="2"/>
      <c r="H7" s="2">
        <v>1</v>
      </c>
      <c r="I7" s="2"/>
      <c r="J7" s="2"/>
      <c r="K7" s="2">
        <v>1</v>
      </c>
      <c r="L7" s="2"/>
      <c r="M7" s="2"/>
      <c r="N7" s="2"/>
      <c r="O7" s="2"/>
      <c r="P7" s="2"/>
      <c r="Q7" s="7">
        <f>SUM(C7:P7)</f>
        <v>8</v>
      </c>
      <c r="R7" s="27" t="s">
        <v>54</v>
      </c>
    </row>
    <row r="8" spans="1:18" ht="25.5" customHeight="1">
      <c r="A8" s="24" t="s">
        <v>57</v>
      </c>
      <c r="B8" s="4" t="s">
        <v>27</v>
      </c>
      <c r="C8" s="4"/>
      <c r="D8" s="4"/>
      <c r="E8" s="4"/>
      <c r="F8" s="4"/>
      <c r="G8" s="4">
        <v>1</v>
      </c>
      <c r="H8" s="4"/>
      <c r="I8" s="4">
        <v>1</v>
      </c>
      <c r="J8" s="4">
        <v>1</v>
      </c>
      <c r="K8" s="4"/>
      <c r="L8" s="4"/>
      <c r="M8" s="4"/>
      <c r="N8" s="4"/>
      <c r="O8" s="4"/>
      <c r="P8" s="4"/>
      <c r="Q8" s="7">
        <f aca="true" t="shared" si="1" ref="Q8:Q13">SUM(C8:P8)</f>
        <v>3</v>
      </c>
      <c r="R8" s="28"/>
    </row>
    <row r="9" spans="1:18" ht="26.25" customHeight="1">
      <c r="A9" s="24"/>
      <c r="B9" s="4" t="s">
        <v>46</v>
      </c>
      <c r="C9" s="4">
        <v>1</v>
      </c>
      <c r="D9" s="4">
        <v>1</v>
      </c>
      <c r="E9" s="4">
        <v>1</v>
      </c>
      <c r="F9" s="4">
        <v>1</v>
      </c>
      <c r="G9" s="4"/>
      <c r="H9" s="4"/>
      <c r="I9" s="4"/>
      <c r="J9" s="4">
        <v>1</v>
      </c>
      <c r="K9" s="4"/>
      <c r="L9" s="4"/>
      <c r="M9" s="4"/>
      <c r="N9" s="4"/>
      <c r="O9" s="4"/>
      <c r="P9" s="4"/>
      <c r="Q9" s="7">
        <f t="shared" si="1"/>
        <v>5</v>
      </c>
      <c r="R9" s="28"/>
    </row>
    <row r="10" spans="1:18" ht="27" customHeight="1">
      <c r="A10" s="24"/>
      <c r="B10" s="4" t="s">
        <v>45</v>
      </c>
      <c r="C10" s="4"/>
      <c r="D10" s="4"/>
      <c r="E10" s="4"/>
      <c r="F10" s="4"/>
      <c r="G10" s="4"/>
      <c r="H10" s="4"/>
      <c r="I10" s="4"/>
      <c r="J10" s="4"/>
      <c r="K10" s="4">
        <v>1</v>
      </c>
      <c r="L10" s="4"/>
      <c r="M10" s="4"/>
      <c r="N10" s="4"/>
      <c r="O10" s="4"/>
      <c r="P10" s="4"/>
      <c r="Q10" s="7">
        <f t="shared" si="1"/>
        <v>1</v>
      </c>
      <c r="R10" s="28"/>
    </row>
    <row r="11" spans="1:18" ht="28.5" customHeight="1">
      <c r="A11" s="24"/>
      <c r="B11" s="4" t="s">
        <v>16</v>
      </c>
      <c r="C11" s="4">
        <v>1</v>
      </c>
      <c r="D11" s="4">
        <v>1</v>
      </c>
      <c r="E11" s="4">
        <v>1</v>
      </c>
      <c r="F11" s="4">
        <v>1</v>
      </c>
      <c r="G11" s="4"/>
      <c r="H11" s="4">
        <v>1</v>
      </c>
      <c r="I11" s="4"/>
      <c r="J11" s="4">
        <v>1</v>
      </c>
      <c r="K11" s="4">
        <v>1</v>
      </c>
      <c r="L11" s="4"/>
      <c r="M11" s="4"/>
      <c r="N11" s="4"/>
      <c r="O11" s="4"/>
      <c r="P11" s="4"/>
      <c r="Q11" s="7">
        <f t="shared" si="1"/>
        <v>7</v>
      </c>
      <c r="R11" s="28"/>
    </row>
    <row r="12" spans="1:18" ht="24.75" customHeight="1">
      <c r="A12" s="24"/>
      <c r="B12" s="4" t="s">
        <v>17</v>
      </c>
      <c r="C12" s="4"/>
      <c r="D12" s="4"/>
      <c r="E12" s="4">
        <v>1</v>
      </c>
      <c r="F12" s="4"/>
      <c r="G12" s="4"/>
      <c r="H12" s="4"/>
      <c r="I12" s="4">
        <v>1</v>
      </c>
      <c r="J12" s="4"/>
      <c r="K12" s="4"/>
      <c r="L12" s="4"/>
      <c r="M12" s="4"/>
      <c r="N12" s="4"/>
      <c r="O12" s="4"/>
      <c r="P12" s="4"/>
      <c r="Q12" s="7">
        <f t="shared" si="1"/>
        <v>2</v>
      </c>
      <c r="R12" s="28"/>
    </row>
    <row r="13" spans="1:18" ht="28.5" customHeight="1">
      <c r="A13" s="24"/>
      <c r="B13" s="4" t="s">
        <v>28</v>
      </c>
      <c r="C13" s="4"/>
      <c r="D13" s="4">
        <v>1</v>
      </c>
      <c r="E13" s="4"/>
      <c r="F13" s="4"/>
      <c r="G13" s="4">
        <v>1</v>
      </c>
      <c r="H13" s="4"/>
      <c r="I13" s="4"/>
      <c r="J13" s="4"/>
      <c r="K13" s="4"/>
      <c r="L13" s="4"/>
      <c r="M13" s="4"/>
      <c r="N13" s="4"/>
      <c r="O13" s="4"/>
      <c r="P13" s="4"/>
      <c r="Q13" s="7">
        <f t="shared" si="1"/>
        <v>2</v>
      </c>
      <c r="R13" s="28"/>
    </row>
    <row r="14" spans="1:18" ht="33" customHeight="1">
      <c r="A14" s="24"/>
      <c r="B14" s="18" t="s">
        <v>51</v>
      </c>
      <c r="C14" s="9">
        <f aca="true" t="shared" si="2" ref="C14:K14">SUM(C7:C13)</f>
        <v>4</v>
      </c>
      <c r="D14" s="9">
        <f t="shared" si="2"/>
        <v>5</v>
      </c>
      <c r="E14" s="9">
        <f t="shared" si="2"/>
        <v>5</v>
      </c>
      <c r="F14" s="9">
        <f t="shared" si="2"/>
        <v>2</v>
      </c>
      <c r="G14" s="9">
        <f t="shared" si="2"/>
        <v>2</v>
      </c>
      <c r="H14" s="9">
        <f t="shared" si="2"/>
        <v>2</v>
      </c>
      <c r="I14" s="9">
        <f t="shared" si="2"/>
        <v>2</v>
      </c>
      <c r="J14" s="9">
        <f t="shared" si="2"/>
        <v>3</v>
      </c>
      <c r="K14" s="9">
        <f t="shared" si="2"/>
        <v>3</v>
      </c>
      <c r="L14" s="9">
        <f>SUM(L8:L13)</f>
        <v>0</v>
      </c>
      <c r="M14" s="9">
        <f>SUM(M8:M13)</f>
        <v>0</v>
      </c>
      <c r="N14" s="9">
        <f>SUM(N8:N13)</f>
        <v>0</v>
      </c>
      <c r="O14" s="9">
        <f>SUM(O8:O13)</f>
        <v>0</v>
      </c>
      <c r="P14" s="9"/>
      <c r="Q14" s="20">
        <f>SUM(Q7:Q13)</f>
        <v>28</v>
      </c>
      <c r="R14" s="29"/>
    </row>
    <row r="15" spans="1:18" ht="26.25" customHeight="1">
      <c r="A15" s="30" t="s">
        <v>42</v>
      </c>
      <c r="B15" s="4" t="s">
        <v>29</v>
      </c>
      <c r="C15" s="4">
        <v>1</v>
      </c>
      <c r="D15" s="4">
        <v>1</v>
      </c>
      <c r="E15" s="4"/>
      <c r="F15" s="4"/>
      <c r="G15" s="4"/>
      <c r="H15" s="4"/>
      <c r="I15" s="4"/>
      <c r="J15" s="4"/>
      <c r="K15" s="4"/>
      <c r="L15" s="4">
        <v>1</v>
      </c>
      <c r="M15" s="4"/>
      <c r="N15" s="4"/>
      <c r="O15" s="4"/>
      <c r="P15" s="4"/>
      <c r="Q15" s="4">
        <f aca="true" t="shared" si="3" ref="Q15:Q20">SUM(C15:P15)</f>
        <v>3</v>
      </c>
      <c r="R15" s="30" t="s">
        <v>43</v>
      </c>
    </row>
    <row r="16" spans="1:18" ht="24" customHeight="1">
      <c r="A16" s="31"/>
      <c r="B16" s="4" t="s">
        <v>21</v>
      </c>
      <c r="C16" s="4">
        <v>1</v>
      </c>
      <c r="D16" s="4">
        <v>1</v>
      </c>
      <c r="E16" s="4">
        <v>1</v>
      </c>
      <c r="F16" s="4"/>
      <c r="G16" s="4"/>
      <c r="H16" s="4"/>
      <c r="I16" s="4"/>
      <c r="J16" s="4"/>
      <c r="K16" s="4"/>
      <c r="L16" s="4"/>
      <c r="M16" s="4">
        <v>1</v>
      </c>
      <c r="N16" s="4"/>
      <c r="O16" s="4"/>
      <c r="P16" s="4"/>
      <c r="Q16" s="4">
        <f t="shared" si="3"/>
        <v>4</v>
      </c>
      <c r="R16" s="33"/>
    </row>
    <row r="17" spans="1:18" ht="24.75" customHeight="1">
      <c r="A17" s="31"/>
      <c r="B17" s="4" t="s">
        <v>48</v>
      </c>
      <c r="C17" s="4">
        <v>1</v>
      </c>
      <c r="D17" s="4">
        <v>1</v>
      </c>
      <c r="E17" s="4"/>
      <c r="F17" s="4"/>
      <c r="G17" s="4"/>
      <c r="H17" s="4"/>
      <c r="I17" s="4"/>
      <c r="J17" s="4"/>
      <c r="K17" s="4"/>
      <c r="L17" s="4">
        <v>1</v>
      </c>
      <c r="M17" s="4">
        <v>1</v>
      </c>
      <c r="N17" s="4"/>
      <c r="O17" s="4"/>
      <c r="P17" s="4"/>
      <c r="Q17" s="4">
        <f t="shared" si="3"/>
        <v>4</v>
      </c>
      <c r="R17" s="33"/>
    </row>
    <row r="18" spans="1:18" ht="21" customHeight="1">
      <c r="A18" s="31"/>
      <c r="B18" s="4" t="s">
        <v>20</v>
      </c>
      <c r="C18" s="4"/>
      <c r="D18" s="4">
        <v>1</v>
      </c>
      <c r="E18" s="4">
        <v>1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>
        <f t="shared" si="3"/>
        <v>2</v>
      </c>
      <c r="R18" s="33"/>
    </row>
    <row r="19" spans="1:18" ht="21" customHeight="1">
      <c r="A19" s="31"/>
      <c r="B19" s="21" t="s">
        <v>27</v>
      </c>
      <c r="C19" s="4">
        <v>1</v>
      </c>
      <c r="D19" s="4"/>
      <c r="E19" s="4">
        <v>1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>
        <f t="shared" si="3"/>
        <v>2</v>
      </c>
      <c r="R19" s="33"/>
    </row>
    <row r="20" spans="1:18" ht="21" customHeight="1">
      <c r="A20" s="31"/>
      <c r="B20" s="21" t="s">
        <v>52</v>
      </c>
      <c r="C20" s="4">
        <v>1</v>
      </c>
      <c r="D20" s="4">
        <v>1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>
        <f t="shared" si="3"/>
        <v>2</v>
      </c>
      <c r="R20" s="33"/>
    </row>
    <row r="21" spans="1:18" s="16" customFormat="1" ht="17.25" customHeight="1">
      <c r="A21" s="32"/>
      <c r="B21" s="18" t="s">
        <v>55</v>
      </c>
      <c r="C21" s="10">
        <f>SUM(C15:C20)</f>
        <v>5</v>
      </c>
      <c r="D21" s="10">
        <f>SUM(D15:D20)</f>
        <v>5</v>
      </c>
      <c r="E21" s="10">
        <f>SUM(E15:E18)</f>
        <v>2</v>
      </c>
      <c r="F21" s="10"/>
      <c r="G21" s="10"/>
      <c r="H21" s="10"/>
      <c r="I21" s="10"/>
      <c r="J21" s="10"/>
      <c r="K21" s="10"/>
      <c r="L21" s="10">
        <f>SUM(L15:L18)</f>
        <v>2</v>
      </c>
      <c r="M21" s="10">
        <f>SUM(M15:M18)</f>
        <v>2</v>
      </c>
      <c r="N21" s="10"/>
      <c r="O21" s="10"/>
      <c r="P21" s="10"/>
      <c r="Q21" s="10">
        <f>SUM(Q15:Q20)</f>
        <v>17</v>
      </c>
      <c r="R21" s="34"/>
    </row>
    <row r="22" spans="1:18" s="16" customFormat="1" ht="57" customHeight="1">
      <c r="A22" s="15" t="s">
        <v>32</v>
      </c>
      <c r="B22" s="15" t="s">
        <v>32</v>
      </c>
      <c r="C22" s="35" t="s">
        <v>33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7"/>
      <c r="Q22" s="10">
        <v>4</v>
      </c>
      <c r="R22" s="17" t="s">
        <v>44</v>
      </c>
    </row>
    <row r="23" spans="1:18" s="16" customFormat="1" ht="17.25" customHeight="1">
      <c r="A23" s="26" t="s">
        <v>40</v>
      </c>
      <c r="B23" s="22" t="s">
        <v>35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4" t="s">
        <v>53</v>
      </c>
      <c r="Q23" s="10">
        <v>4</v>
      </c>
      <c r="R23" s="27" t="s">
        <v>59</v>
      </c>
    </row>
    <row r="24" spans="1:18" s="16" customFormat="1" ht="17.25" customHeight="1">
      <c r="A24" s="26"/>
      <c r="B24" s="22" t="s">
        <v>36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4" t="s">
        <v>53</v>
      </c>
      <c r="Q24" s="10">
        <v>1</v>
      </c>
      <c r="R24" s="28"/>
    </row>
    <row r="25" spans="1:18" s="16" customFormat="1" ht="17.25" customHeight="1">
      <c r="A25" s="26"/>
      <c r="B25" s="22" t="s">
        <v>37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4" t="s">
        <v>53</v>
      </c>
      <c r="Q25" s="10">
        <v>1</v>
      </c>
      <c r="R25" s="28"/>
    </row>
    <row r="26" spans="1:18" s="16" customFormat="1" ht="17.25" customHeight="1">
      <c r="A26" s="26"/>
      <c r="B26" s="22" t="s">
        <v>38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4" t="s">
        <v>53</v>
      </c>
      <c r="Q26" s="10">
        <v>2</v>
      </c>
      <c r="R26" s="28"/>
    </row>
    <row r="27" spans="1:18" s="16" customFormat="1" ht="17.25" customHeight="1">
      <c r="A27" s="26"/>
      <c r="B27" s="22" t="s">
        <v>39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4" t="s">
        <v>53</v>
      </c>
      <c r="Q27" s="10">
        <v>1</v>
      </c>
      <c r="R27" s="28"/>
    </row>
    <row r="28" spans="1:18" s="16" customFormat="1" ht="17.25" customHeight="1">
      <c r="A28" s="26"/>
      <c r="B28" s="22" t="s">
        <v>47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4" t="s">
        <v>53</v>
      </c>
      <c r="Q28" s="10">
        <v>1</v>
      </c>
      <c r="R28" s="28"/>
    </row>
    <row r="29" spans="1:18" s="16" customFormat="1" ht="17.25" customHeight="1">
      <c r="A29" s="26"/>
      <c r="B29" s="22" t="s">
        <v>58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4" t="s">
        <v>53</v>
      </c>
      <c r="Q29" s="10">
        <v>3</v>
      </c>
      <c r="R29" s="28"/>
    </row>
    <row r="30" spans="1:18" ht="21" customHeight="1">
      <c r="A30" s="26"/>
      <c r="B30" s="10" t="s">
        <v>56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4">
        <v>13</v>
      </c>
      <c r="R30" s="29"/>
    </row>
    <row r="31" spans="1:18" ht="21" customHeight="1">
      <c r="A31" s="1"/>
      <c r="B31" s="10" t="s">
        <v>18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4">
        <f>Q6+Q14+Q21+Q22+Q30</f>
        <v>83</v>
      </c>
      <c r="R31" s="8"/>
    </row>
    <row r="32" spans="2:18" ht="14.25"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5"/>
    </row>
    <row r="33" spans="2:18" ht="14.25">
      <c r="B33" s="5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5"/>
    </row>
    <row r="34" spans="2:18" ht="14.25"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5"/>
    </row>
    <row r="35" spans="2:18" ht="14.25">
      <c r="B35" s="5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5"/>
    </row>
    <row r="36" spans="2:18" ht="14.2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R36" s="5"/>
    </row>
    <row r="37" spans="2:18" ht="14.25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R37" s="5"/>
    </row>
    <row r="38" spans="2:18" ht="14.2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R38" s="5"/>
    </row>
    <row r="39" spans="2:18" ht="14.25"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R39" s="5"/>
    </row>
    <row r="40" spans="2:18" ht="14.25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R40" s="5"/>
    </row>
    <row r="41" spans="2:18" ht="14.25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R41" s="5"/>
    </row>
    <row r="42" spans="2:18" ht="14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R42" s="5"/>
    </row>
    <row r="43" spans="2:18" ht="14.2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R43" s="5"/>
    </row>
    <row r="44" spans="2:18" ht="14.2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R44" s="5"/>
    </row>
    <row r="45" spans="2:18" ht="14.2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R45" s="5"/>
    </row>
    <row r="46" spans="2:18" ht="14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R46" s="5"/>
    </row>
    <row r="47" spans="2:18" ht="14.2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R47" s="5"/>
    </row>
    <row r="48" spans="2:18" ht="14.2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R48" s="5"/>
    </row>
    <row r="49" spans="2:18" ht="14.2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R49" s="5"/>
    </row>
    <row r="50" spans="2:18" ht="14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R50" s="5"/>
    </row>
    <row r="51" spans="2:18" ht="14.2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R51" s="5"/>
    </row>
    <row r="52" spans="2:18" ht="14.2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R52" s="5"/>
    </row>
    <row r="53" spans="2:18" ht="14.2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R53" s="5"/>
    </row>
    <row r="54" spans="2:18" ht="14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R54" s="5"/>
    </row>
    <row r="55" spans="2:18" ht="14.2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R55" s="5"/>
    </row>
    <row r="56" spans="2:18" ht="14.25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R56" s="5"/>
    </row>
  </sheetData>
  <sheetProtection/>
  <mergeCells count="14">
    <mergeCell ref="A23:A30"/>
    <mergeCell ref="R23:R30"/>
    <mergeCell ref="A15:A21"/>
    <mergeCell ref="A4:A6"/>
    <mergeCell ref="R4:R6"/>
    <mergeCell ref="A8:A14"/>
    <mergeCell ref="R7:R14"/>
    <mergeCell ref="R15:R21"/>
    <mergeCell ref="C22:P22"/>
    <mergeCell ref="A1:R1"/>
    <mergeCell ref="C2:Q2"/>
    <mergeCell ref="B2:B3"/>
    <mergeCell ref="R2:R3"/>
    <mergeCell ref="A2:A3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电脑城</dc:creator>
  <cp:keywords/>
  <dc:description/>
  <cp:lastModifiedBy>Administrator</cp:lastModifiedBy>
  <cp:lastPrinted>2018-06-01T02:46:38Z</cp:lastPrinted>
  <dcterms:created xsi:type="dcterms:W3CDTF">2016-09-20T09:19:26Z</dcterms:created>
  <dcterms:modified xsi:type="dcterms:W3CDTF">2018-06-01T02:47:40Z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